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230" activeTab="0"/>
  </bookViews>
  <sheets>
    <sheet name="Results" sheetId="1" r:id="rId1"/>
    <sheet name="Raw Data" sheetId="2" r:id="rId2"/>
    <sheet name="Force Chart" sheetId="3" r:id="rId3"/>
  </sheets>
  <definedNames>
    <definedName name="coilcurrent_results" localSheetId="1">'Raw Data'!$A$1:$B$641</definedName>
    <definedName name="cylinder_length_results" localSheetId="0">'Results'!$A$13:$B$84</definedName>
    <definedName name="cylinder_length_results_1" localSheetId="0">'Results'!$A$7:$B$84</definedName>
  </definedNames>
  <calcPr fullCalcOnLoad="1"/>
</workbook>
</file>

<file path=xl/sharedStrings.xml><?xml version="1.0" encoding="utf-8"?>
<sst xmlns="http://schemas.openxmlformats.org/spreadsheetml/2006/main" count="68" uniqueCount="66">
  <si>
    <t>File:</t>
  </si>
  <si>
    <t>Date:</t>
  </si>
  <si>
    <t>Purpose:</t>
  </si>
  <si>
    <t>Analyze force on a projectile in a coilgun</t>
  </si>
  <si>
    <t>Author:</t>
  </si>
  <si>
    <t>Barry Hansen</t>
  </si>
  <si>
    <t>coilgun@oz.net</t>
  </si>
  <si>
    <t xml:space="preserve">      then choose the file written by this program.</t>
  </si>
  <si>
    <t>Work (J)</t>
  </si>
  <si>
    <t>Position (mm)</t>
  </si>
  <si>
    <t>Force (N)</t>
  </si>
  <si>
    <t>Assuming density of</t>
  </si>
  <si>
    <t>Velocity (m/s)</t>
  </si>
  <si>
    <t>Kinetic energy (J)</t>
  </si>
  <si>
    <t>coil_diameter.xls</t>
  </si>
  <si>
    <t xml:space="preserve">Comparing various coil diameters </t>
  </si>
  <si>
    <t>Projectile is 15mm long and 2mm radius</t>
  </si>
  <si>
    <t>Coil is 20mm long with constant cross-section and number of turns</t>
  </si>
  <si>
    <t>To import in Excel:  Data - Get External Data - Import text file</t>
  </si>
  <si>
    <t xml:space="preserve">      and click Finish.</t>
  </si>
  <si>
    <t>Projectile volume of</t>
  </si>
  <si>
    <t>Mass of</t>
  </si>
  <si>
    <t>Now that we know the kinetic energy, we can estimate velocity from KE = 1/2 * m * v^2</t>
  </si>
  <si>
    <t>Comparing various coil currents</t>
  </si>
  <si>
    <t xml:space="preserve">      from 100 amps to 10,000 amps</t>
  </si>
  <si>
    <t>Coil is 40mm long</t>
  </si>
  <si>
    <t xml:space="preserve">      4mm inside radius</t>
  </si>
  <si>
    <t xml:space="preserve">      10mm outside radius</t>
  </si>
  <si>
    <t xml:space="preserve">      4 layers of 31 turns each</t>
  </si>
  <si>
    <t>Projectile is 30mm long</t>
  </si>
  <si>
    <t xml:space="preserve">      2.25mm radius</t>
  </si>
  <si>
    <t xml:space="preserve">      made of M-19 steel</t>
  </si>
  <si>
    <t xml:space="preserve">      starting 48mm away from center</t>
  </si>
  <si>
    <t>To import in Excel:</t>
  </si>
  <si>
    <t xml:space="preserve">      Data - Get External Data - Import text file</t>
  </si>
  <si>
    <t xml:space="preserve">      then choose the file written by this program</t>
  </si>
  <si>
    <t>This data file is tab delimited</t>
  </si>
  <si>
    <t xml:space="preserve">      (Excel's default import format)</t>
  </si>
  <si>
    <t>Coil current = 100 amps</t>
  </si>
  <si>
    <t>Current density = 51.6667MA/m2</t>
  </si>
  <si>
    <t>Coil current = 1100 amps</t>
  </si>
  <si>
    <t>Current density = 568.3337MA/m2</t>
  </si>
  <si>
    <t>Coil current = 2100 amps</t>
  </si>
  <si>
    <t>Current density = 1085.0007MA/m2</t>
  </si>
  <si>
    <t>Coil current = 3100 amps</t>
  </si>
  <si>
    <t>Current density = 1601.6677MA/m2</t>
  </si>
  <si>
    <t>Coil current = 4100 amps</t>
  </si>
  <si>
    <t>Current density = 2118.3347MA/m2</t>
  </si>
  <si>
    <t>Coil current = 5100 amps</t>
  </si>
  <si>
    <t>Current density = 2635.0017MA/m2</t>
  </si>
  <si>
    <t>Coil current = 6100 amps</t>
  </si>
  <si>
    <t>Current density = 3151.6687MA/m2</t>
  </si>
  <si>
    <t>Coil current = 7100 amps</t>
  </si>
  <si>
    <t>Current density = 3668.3357MA/m2</t>
  </si>
  <si>
    <t>Coil current = 8100 amps</t>
  </si>
  <si>
    <t>Current density = 4185.0027MA/m2</t>
  </si>
  <si>
    <t>Coil current = 9100 amps</t>
  </si>
  <si>
    <t>Current density = 4701.6697MA/m2</t>
  </si>
  <si>
    <t>Coil current = 10100 amps</t>
  </si>
  <si>
    <t>Current density = 5218.3367MA/m2</t>
  </si>
  <si>
    <t>Coil current = 11100 amps</t>
  </si>
  <si>
    <t>Current density = 5735.0037MA/m2</t>
  </si>
  <si>
    <t>Current (amps)</t>
  </si>
  <si>
    <t>Coil current varies:</t>
  </si>
  <si>
    <t xml:space="preserve">      100 amps to 11100 amps</t>
  </si>
  <si>
    <t>The file written by FEM is tab delimited (Excel's default import format)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</si>
</sst>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E+00"/>
    <numFmt numFmtId="168" formatCode="0.0"/>
    <numFmt numFmtId="169" formatCode="#,##0.0000"/>
    <numFmt numFmtId="170" formatCode="#,##0.0"/>
    <numFmt numFmtId="171" formatCode="[$-409]dddd\,\ mmmm\ dd\,\ yyyy"/>
  </numFmts>
  <fonts count="11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.25"/>
      <name val="Arial"/>
      <family val="0"/>
    </font>
    <font>
      <b/>
      <sz val="10.25"/>
      <color indexed="12"/>
      <name val="Arial"/>
      <family val="2"/>
    </font>
    <font>
      <b/>
      <sz val="10.25"/>
      <name val="Arial"/>
      <family val="0"/>
    </font>
    <font>
      <b/>
      <sz val="10.25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0" xfId="20" applyNumberFormat="1" applyAlignment="1">
      <alignment horizontal="left"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0775"/>
          <c:w val="0.91275"/>
          <c:h val="0.94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Results!$A$81</c:f>
              <c:strCache>
                <c:ptCount val="1"/>
                <c:pt idx="0">
                  <c:v>Work (J)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Results!$B$80:$M$80</c:f>
              <c:numCache/>
            </c:numRef>
          </c:xVal>
          <c:yVal>
            <c:numRef>
              <c:f>Results!$B$81:$M$81</c:f>
              <c:numCache/>
            </c:numRef>
          </c:yVal>
          <c:smooth val="1"/>
        </c:ser>
        <c:axId val="13219308"/>
        <c:axId val="51864909"/>
      </c:scatterChart>
      <c:scatterChart>
        <c:scatterStyle val="lineMarker"/>
        <c:varyColors val="0"/>
        <c:ser>
          <c:idx val="1"/>
          <c:order val="1"/>
          <c:tx>
            <c:strRef>
              <c:f>Results!$A$91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Results!$B$80:$M$80</c:f>
              <c:numCache/>
            </c:numRef>
          </c:xVal>
          <c:yVal>
            <c:numRef>
              <c:f>Results!$B$91:$M$91</c:f>
              <c:numCache/>
            </c:numRef>
          </c:yVal>
          <c:smooth val="0"/>
        </c:ser>
        <c:axId val="64130998"/>
        <c:axId val="40308071"/>
      </c:scatterChart>
      <c:valAx>
        <c:axId val="1321930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Coil Current (Amps)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64909"/>
        <c:crosses val="autoZero"/>
        <c:crossBetween val="midCat"/>
        <c:dispUnits/>
      </c:valAx>
      <c:valAx>
        <c:axId val="51864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Work (J)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219308"/>
        <c:crosses val="autoZero"/>
        <c:crossBetween val="midCat"/>
        <c:dispUnits/>
      </c:valAx>
      <c:valAx>
        <c:axId val="64130998"/>
        <c:scaling>
          <c:orientation val="minMax"/>
        </c:scaling>
        <c:axPos val="b"/>
        <c:delete val="1"/>
        <c:majorTickMark val="out"/>
        <c:minorTickMark val="none"/>
        <c:tickLblPos val="nextTo"/>
        <c:crossAx val="40308071"/>
        <c:crosses val="max"/>
        <c:crossBetween val="midCat"/>
        <c:dispUnits/>
      </c:valAx>
      <c:valAx>
        <c:axId val="4030807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130998"/>
        <c:crosses val="max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Force on Projectile in Coils of Various Inside Radius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3"/>
          <c:w val="0.84975"/>
          <c:h val="0.883"/>
        </c:manualLayout>
      </c:layout>
      <c:scatterChart>
        <c:scatterStyle val="smooth"/>
        <c:varyColors val="0"/>
        <c:ser>
          <c:idx val="0"/>
          <c:order val="0"/>
          <c:tx>
            <c:v>2.1mm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Results!$B$31:$B$78</c:f>
              <c:numCache>
                <c:ptCount val="48"/>
                <c:pt idx="0">
                  <c:v>0.013508419893478</c:v>
                </c:pt>
                <c:pt idx="1">
                  <c:v>0.0148555609137269</c:v>
                </c:pt>
                <c:pt idx="2">
                  <c:v>0.0161794253474324</c:v>
                </c:pt>
                <c:pt idx="3">
                  <c:v>0.0248089381711868</c:v>
                </c:pt>
                <c:pt idx="4">
                  <c:v>0.0328180233183912</c:v>
                </c:pt>
                <c:pt idx="5">
                  <c:v>0.0445654505961286</c:v>
                </c:pt>
                <c:pt idx="6">
                  <c:v>0.0612433359525627</c:v>
                </c:pt>
                <c:pt idx="7">
                  <c:v>0.0902951596794073</c:v>
                </c:pt>
                <c:pt idx="8">
                  <c:v>0.129911741661066</c:v>
                </c:pt>
                <c:pt idx="9">
                  <c:v>0.192822889806616</c:v>
                </c:pt>
                <c:pt idx="10">
                  <c:v>0.288425514714329</c:v>
                </c:pt>
                <c:pt idx="11">
                  <c:v>0.435725331941734</c:v>
                </c:pt>
                <c:pt idx="12">
                  <c:v>0.670163509700427</c:v>
                </c:pt>
                <c:pt idx="13">
                  <c:v>1.02238617027541</c:v>
                </c:pt>
                <c:pt idx="14">
                  <c:v>1.50958648627696</c:v>
                </c:pt>
                <c:pt idx="15">
                  <c:v>2.12690347103278</c:v>
                </c:pt>
                <c:pt idx="16">
                  <c:v>2.84609012830217</c:v>
                </c:pt>
                <c:pt idx="17">
                  <c:v>3.60544168645112</c:v>
                </c:pt>
                <c:pt idx="18">
                  <c:v>4.25759218809628</c:v>
                </c:pt>
                <c:pt idx="19">
                  <c:v>4.75833989118618</c:v>
                </c:pt>
                <c:pt idx="20">
                  <c:v>5.07392342476515</c:v>
                </c:pt>
                <c:pt idx="21">
                  <c:v>5.25216602364064</c:v>
                </c:pt>
                <c:pt idx="22">
                  <c:v>5.37624108259178</c:v>
                </c:pt>
                <c:pt idx="23">
                  <c:v>5.45559916473422</c:v>
                </c:pt>
                <c:pt idx="24">
                  <c:v>5.51184546579185</c:v>
                </c:pt>
                <c:pt idx="25">
                  <c:v>5.5517349047969</c:v>
                </c:pt>
                <c:pt idx="26">
                  <c:v>5.56854365975871</c:v>
                </c:pt>
                <c:pt idx="27">
                  <c:v>5.5734572783907</c:v>
                </c:pt>
                <c:pt idx="28">
                  <c:v>5.57016092958103</c:v>
                </c:pt>
                <c:pt idx="29">
                  <c:v>5.54625536790076</c:v>
                </c:pt>
                <c:pt idx="30">
                  <c:v>5.51214072964563</c:v>
                </c:pt>
                <c:pt idx="31">
                  <c:v>5.4739628550556</c:v>
                </c:pt>
                <c:pt idx="32">
                  <c:v>5.41193819252388</c:v>
                </c:pt>
                <c:pt idx="33">
                  <c:v>5.33525044798416</c:v>
                </c:pt>
                <c:pt idx="34">
                  <c:v>5.23545987201763</c:v>
                </c:pt>
                <c:pt idx="35">
                  <c:v>5.12331857394996</c:v>
                </c:pt>
                <c:pt idx="36">
                  <c:v>4.97600976029984</c:v>
                </c:pt>
                <c:pt idx="37">
                  <c:v>4.79663178723693</c:v>
                </c:pt>
                <c:pt idx="38">
                  <c:v>4.57118719982179</c:v>
                </c:pt>
                <c:pt idx="39">
                  <c:v>4.29476720202578</c:v>
                </c:pt>
                <c:pt idx="40">
                  <c:v>3.94919469515061</c:v>
                </c:pt>
                <c:pt idx="41">
                  <c:v>3.5335272171253</c:v>
                </c:pt>
                <c:pt idx="42">
                  <c:v>3.05522559467016</c:v>
                </c:pt>
                <c:pt idx="43">
                  <c:v>2.53121174658036</c:v>
                </c:pt>
                <c:pt idx="44">
                  <c:v>2.02578953098659</c:v>
                </c:pt>
                <c:pt idx="45">
                  <c:v>1.6070217251179</c:v>
                </c:pt>
                <c:pt idx="46">
                  <c:v>1.25740696552467</c:v>
                </c:pt>
                <c:pt idx="47">
                  <c:v>0.969493895613968</c:v>
                </c:pt>
              </c:numCache>
            </c:numRef>
          </c:yVal>
          <c:smooth val="1"/>
        </c:ser>
        <c:ser>
          <c:idx val="1"/>
          <c:order val="1"/>
          <c:tx>
            <c:v>3.1mm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Results!$C$31:$C$78</c:f>
              <c:numCache>
                <c:ptCount val="48"/>
                <c:pt idx="0">
                  <c:v>1.29428186701701</c:v>
                </c:pt>
                <c:pt idx="1">
                  <c:v>1.96370841378682</c:v>
                </c:pt>
                <c:pt idx="2">
                  <c:v>2.15287449744415</c:v>
                </c:pt>
                <c:pt idx="3">
                  <c:v>2.87024640059115</c:v>
                </c:pt>
                <c:pt idx="4">
                  <c:v>3.95461714580384</c:v>
                </c:pt>
                <c:pt idx="5">
                  <c:v>5.00105794483116</c:v>
                </c:pt>
                <c:pt idx="6">
                  <c:v>6.50788375977264</c:v>
                </c:pt>
                <c:pt idx="7">
                  <c:v>7.97444320737821</c:v>
                </c:pt>
                <c:pt idx="8">
                  <c:v>10.5745272933594</c:v>
                </c:pt>
                <c:pt idx="9">
                  <c:v>13.3964652957503</c:v>
                </c:pt>
                <c:pt idx="10">
                  <c:v>17.4312507424513</c:v>
                </c:pt>
                <c:pt idx="11">
                  <c:v>21.9374849453255</c:v>
                </c:pt>
                <c:pt idx="12">
                  <c:v>28.2189604124115</c:v>
                </c:pt>
                <c:pt idx="13">
                  <c:v>35.0600308219455</c:v>
                </c:pt>
                <c:pt idx="14">
                  <c:v>41.8672395641343</c:v>
                </c:pt>
                <c:pt idx="15">
                  <c:v>47.6626771217421</c:v>
                </c:pt>
                <c:pt idx="16">
                  <c:v>52.4202618004653</c:v>
                </c:pt>
                <c:pt idx="17">
                  <c:v>55.8965635876355</c:v>
                </c:pt>
                <c:pt idx="18">
                  <c:v>58.7349992892998</c:v>
                </c:pt>
                <c:pt idx="19">
                  <c:v>61.0860694434128</c:v>
                </c:pt>
                <c:pt idx="20">
                  <c:v>63.1464838097169</c:v>
                </c:pt>
                <c:pt idx="21">
                  <c:v>63.8566071700622</c:v>
                </c:pt>
                <c:pt idx="22">
                  <c:v>64.9382885761646</c:v>
                </c:pt>
                <c:pt idx="23">
                  <c:v>65.6967945938123</c:v>
                </c:pt>
                <c:pt idx="24">
                  <c:v>66.2022278270128</c:v>
                </c:pt>
                <c:pt idx="25">
                  <c:v>66.8852228907186</c:v>
                </c:pt>
                <c:pt idx="26">
                  <c:v>66.9860859409842</c:v>
                </c:pt>
                <c:pt idx="27">
                  <c:v>67.2811369383118</c:v>
                </c:pt>
                <c:pt idx="28">
                  <c:v>67.5643501006834</c:v>
                </c:pt>
                <c:pt idx="29">
                  <c:v>67.2867456060645</c:v>
                </c:pt>
                <c:pt idx="30">
                  <c:v>66.8137675282206</c:v>
                </c:pt>
                <c:pt idx="31">
                  <c:v>66.6563770124746</c:v>
                </c:pt>
                <c:pt idx="32">
                  <c:v>66.010888548974</c:v>
                </c:pt>
                <c:pt idx="33">
                  <c:v>65.5448274593675</c:v>
                </c:pt>
                <c:pt idx="34">
                  <c:v>64.7535521597782</c:v>
                </c:pt>
                <c:pt idx="35">
                  <c:v>64.0247409798966</c:v>
                </c:pt>
                <c:pt idx="36">
                  <c:v>62.6314977978393</c:v>
                </c:pt>
                <c:pt idx="37">
                  <c:v>61.2884768130272</c:v>
                </c:pt>
                <c:pt idx="38">
                  <c:v>59.1550916452504</c:v>
                </c:pt>
                <c:pt idx="39">
                  <c:v>55.7993209535528</c:v>
                </c:pt>
                <c:pt idx="40">
                  <c:v>51.7739332671178</c:v>
                </c:pt>
                <c:pt idx="41">
                  <c:v>46.9698892273777</c:v>
                </c:pt>
                <c:pt idx="42">
                  <c:v>40.6600743986225</c:v>
                </c:pt>
                <c:pt idx="43">
                  <c:v>33.9392589957347</c:v>
                </c:pt>
                <c:pt idx="44">
                  <c:v>26.7049889434241</c:v>
                </c:pt>
                <c:pt idx="45">
                  <c:v>21.1252267546044</c:v>
                </c:pt>
                <c:pt idx="46">
                  <c:v>16.7626541273727</c:v>
                </c:pt>
                <c:pt idx="47">
                  <c:v>12.6763850683073</c:v>
                </c:pt>
              </c:numCache>
            </c:numRef>
          </c:yVal>
          <c:smooth val="1"/>
        </c:ser>
        <c:ser>
          <c:idx val="2"/>
          <c:order val="2"/>
          <c:tx>
            <c:v>4.1mm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Results!$D$31:$D$78</c:f>
              <c:numCache>
                <c:ptCount val="48"/>
                <c:pt idx="0">
                  <c:v>3.50937151505741</c:v>
                </c:pt>
                <c:pt idx="1">
                  <c:v>5.36075914752271</c:v>
                </c:pt>
                <c:pt idx="2">
                  <c:v>5.24658830070459</c:v>
                </c:pt>
                <c:pt idx="3">
                  <c:v>6.78196934502124</c:v>
                </c:pt>
                <c:pt idx="4">
                  <c:v>9.28008076048456</c:v>
                </c:pt>
                <c:pt idx="5">
                  <c:v>11.0925056143096</c:v>
                </c:pt>
                <c:pt idx="6">
                  <c:v>14.0444885359796</c:v>
                </c:pt>
                <c:pt idx="7">
                  <c:v>16.036042527122</c:v>
                </c:pt>
                <c:pt idx="8">
                  <c:v>21.4440611501546</c:v>
                </c:pt>
                <c:pt idx="9">
                  <c:v>26.4899576954915</c:v>
                </c:pt>
                <c:pt idx="10">
                  <c:v>34.5957466196477</c:v>
                </c:pt>
                <c:pt idx="11">
                  <c:v>42.8034217963488</c:v>
                </c:pt>
                <c:pt idx="12">
                  <c:v>55.3538502320192</c:v>
                </c:pt>
                <c:pt idx="13">
                  <c:v>68.6321368765291</c:v>
                </c:pt>
                <c:pt idx="14">
                  <c:v>81.7545973767122</c:v>
                </c:pt>
                <c:pt idx="15">
                  <c:v>92.7437548957016</c:v>
                </c:pt>
                <c:pt idx="16">
                  <c:v>101.92919145156</c:v>
                </c:pt>
                <c:pt idx="17">
                  <c:v>108.349455965393</c:v>
                </c:pt>
                <c:pt idx="18">
                  <c:v>113.893423179342</c:v>
                </c:pt>
                <c:pt idx="19">
                  <c:v>118.841791971265</c:v>
                </c:pt>
                <c:pt idx="20">
                  <c:v>123.597577852376</c:v>
                </c:pt>
                <c:pt idx="21">
                  <c:v>124.077356897819</c:v>
                </c:pt>
                <c:pt idx="22">
                  <c:v>126.43542110112</c:v>
                </c:pt>
                <c:pt idx="23">
                  <c:v>128.002253105702</c:v>
                </c:pt>
                <c:pt idx="24">
                  <c:v>128.970042658941</c:v>
                </c:pt>
                <c:pt idx="25">
                  <c:v>130.843899579205</c:v>
                </c:pt>
                <c:pt idx="26">
                  <c:v>130.814456089811</c:v>
                </c:pt>
                <c:pt idx="27">
                  <c:v>131.693758836126</c:v>
                </c:pt>
                <c:pt idx="28">
                  <c:v>132.699813395962</c:v>
                </c:pt>
                <c:pt idx="29">
                  <c:v>131.846660409515</c:v>
                </c:pt>
                <c:pt idx="30">
                  <c:v>130.448041928919</c:v>
                </c:pt>
                <c:pt idx="31">
                  <c:v>130.397811488247</c:v>
                </c:pt>
                <c:pt idx="32">
                  <c:v>128.768935693743</c:v>
                </c:pt>
                <c:pt idx="33">
                  <c:v>128.056301189717</c:v>
                </c:pt>
                <c:pt idx="34">
                  <c:v>126.507754142238</c:v>
                </c:pt>
                <c:pt idx="35">
                  <c:v>125.419680129382</c:v>
                </c:pt>
                <c:pt idx="36">
                  <c:v>122.426849623241</c:v>
                </c:pt>
                <c:pt idx="37">
                  <c:v>120.307191520609</c:v>
                </c:pt>
                <c:pt idx="38">
                  <c:v>116.220091855209</c:v>
                </c:pt>
                <c:pt idx="39">
                  <c:v>108.978971133501</c:v>
                </c:pt>
                <c:pt idx="40">
                  <c:v>100.915054792197</c:v>
                </c:pt>
                <c:pt idx="41">
                  <c:v>91.9760658184872</c:v>
                </c:pt>
                <c:pt idx="42">
                  <c:v>79.5282176010054</c:v>
                </c:pt>
                <c:pt idx="43">
                  <c:v>66.697109831518</c:v>
                </c:pt>
                <c:pt idx="44">
                  <c:v>51.7783942587882</c:v>
                </c:pt>
                <c:pt idx="45">
                  <c:v>41.2707993961185</c:v>
                </c:pt>
                <c:pt idx="46">
                  <c:v>33.4142835175451</c:v>
                </c:pt>
                <c:pt idx="47">
                  <c:v>25.0069605358834</c:v>
                </c:pt>
              </c:numCache>
            </c:numRef>
          </c:yVal>
          <c:smooth val="1"/>
        </c:ser>
        <c:ser>
          <c:idx val="3"/>
          <c:order val="3"/>
          <c:tx>
            <c:v>5.1mm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Results!$E$31:$E$78</c:f>
              <c:numCache>
                <c:ptCount val="48"/>
                <c:pt idx="0">
                  <c:v>5.09421029565598</c:v>
                </c:pt>
                <c:pt idx="1">
                  <c:v>8.50668836146009</c:v>
                </c:pt>
                <c:pt idx="2">
                  <c:v>7.50499139821748</c:v>
                </c:pt>
                <c:pt idx="3">
                  <c:v>9.92265883028285</c:v>
                </c:pt>
                <c:pt idx="4">
                  <c:v>14.2113569479448</c:v>
                </c:pt>
                <c:pt idx="5">
                  <c:v>16.6926955197186</c:v>
                </c:pt>
                <c:pt idx="6">
                  <c:v>21.3038949670748</c:v>
                </c:pt>
                <c:pt idx="7">
                  <c:v>23.3182806031391</c:v>
                </c:pt>
                <c:pt idx="8">
                  <c:v>32.220292857172</c:v>
                </c:pt>
                <c:pt idx="9">
                  <c:v>39.3312965066831</c:v>
                </c:pt>
                <c:pt idx="10">
                  <c:v>52.0283213227501</c:v>
                </c:pt>
                <c:pt idx="11">
                  <c:v>63.6490409112242</c:v>
                </c:pt>
                <c:pt idx="12">
                  <c:v>83.1335332866594</c:v>
                </c:pt>
                <c:pt idx="13">
                  <c:v>103.204681945906</c:v>
                </c:pt>
                <c:pt idx="14">
                  <c:v>122.920041941475</c:v>
                </c:pt>
                <c:pt idx="15">
                  <c:v>139.141469011742</c:v>
                </c:pt>
                <c:pt idx="16">
                  <c:v>152.902725417837</c:v>
                </c:pt>
                <c:pt idx="17">
                  <c:v>162.078791807744</c:v>
                </c:pt>
                <c:pt idx="18">
                  <c:v>170.445824889614</c:v>
                </c:pt>
                <c:pt idx="19">
                  <c:v>178.420312473103</c:v>
                </c:pt>
                <c:pt idx="20">
                  <c:v>186.641422790436</c:v>
                </c:pt>
                <c:pt idx="21">
                  <c:v>186.041338102843</c:v>
                </c:pt>
                <c:pt idx="22">
                  <c:v>189.937478762636</c:v>
                </c:pt>
                <c:pt idx="23">
                  <c:v>192.408835966443</c:v>
                </c:pt>
                <c:pt idx="24">
                  <c:v>193.822556609543</c:v>
                </c:pt>
                <c:pt idx="25">
                  <c:v>197.410823379992</c:v>
                </c:pt>
                <c:pt idx="26">
                  <c:v>197.018959953734</c:v>
                </c:pt>
                <c:pt idx="27">
                  <c:v>198.756370047613</c:v>
                </c:pt>
                <c:pt idx="28">
                  <c:v>200.904720580634</c:v>
                </c:pt>
                <c:pt idx="29">
                  <c:v>199.140110330385</c:v>
                </c:pt>
                <c:pt idx="30">
                  <c:v>196.310860593508</c:v>
                </c:pt>
                <c:pt idx="31">
                  <c:v>196.567741914059</c:v>
                </c:pt>
                <c:pt idx="32">
                  <c:v>193.54034942597</c:v>
                </c:pt>
                <c:pt idx="33">
                  <c:v>192.708112785617</c:v>
                </c:pt>
                <c:pt idx="34">
                  <c:v>190.297730250866</c:v>
                </c:pt>
                <c:pt idx="35">
                  <c:v>189.187048000351</c:v>
                </c:pt>
                <c:pt idx="36">
                  <c:v>184.37390836849</c:v>
                </c:pt>
                <c:pt idx="37">
                  <c:v>182.044805280861</c:v>
                </c:pt>
                <c:pt idx="38">
                  <c:v>176.121833459741</c:v>
                </c:pt>
                <c:pt idx="39">
                  <c:v>164.260107212858</c:v>
                </c:pt>
                <c:pt idx="40">
                  <c:v>151.793666818794</c:v>
                </c:pt>
                <c:pt idx="41">
                  <c:v>138.93898561636</c:v>
                </c:pt>
                <c:pt idx="42">
                  <c:v>119.956727551064</c:v>
                </c:pt>
                <c:pt idx="43">
                  <c:v>101.000086463088</c:v>
                </c:pt>
                <c:pt idx="44">
                  <c:v>77.358793884852</c:v>
                </c:pt>
                <c:pt idx="45">
                  <c:v>62.0984215562746</c:v>
                </c:pt>
                <c:pt idx="46">
                  <c:v>51.2459036765757</c:v>
                </c:pt>
                <c:pt idx="47">
                  <c:v>37.98653028022</c:v>
                </c:pt>
              </c:numCache>
            </c:numRef>
          </c:yVal>
          <c:smooth val="1"/>
        </c:ser>
        <c:ser>
          <c:idx val="4"/>
          <c:order val="4"/>
          <c:tx>
            <c:v>6.1mm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Results!$F$31:$F$78</c:f>
              <c:numCache>
                <c:ptCount val="48"/>
                <c:pt idx="0">
                  <c:v>6.10988663767267</c:v>
                </c:pt>
                <c:pt idx="1">
                  <c:v>11.5446241476217</c:v>
                </c:pt>
                <c:pt idx="2">
                  <c:v>9.12796441168055</c:v>
                </c:pt>
                <c:pt idx="3">
                  <c:v>12.5304730372538</c:v>
                </c:pt>
                <c:pt idx="4">
                  <c:v>19.0192919121397</c:v>
                </c:pt>
                <c:pt idx="5">
                  <c:v>22.1104269636912</c:v>
                </c:pt>
                <c:pt idx="6">
                  <c:v>28.5867394001353</c:v>
                </c:pt>
                <c:pt idx="7">
                  <c:v>30.0461214363236</c:v>
                </c:pt>
                <c:pt idx="8">
                  <c:v>43.0363279814231</c:v>
                </c:pt>
                <c:pt idx="9">
                  <c:v>52.0128972555323</c:v>
                </c:pt>
                <c:pt idx="10">
                  <c:v>69.7847894297358</c:v>
                </c:pt>
                <c:pt idx="11">
                  <c:v>84.5094268445524</c:v>
                </c:pt>
                <c:pt idx="12">
                  <c:v>111.571193373218</c:v>
                </c:pt>
                <c:pt idx="13">
                  <c:v>138.78727975485</c:v>
                </c:pt>
                <c:pt idx="14">
                  <c:v>165.374731620507</c:v>
                </c:pt>
                <c:pt idx="15">
                  <c:v>186.869847168669</c:v>
                </c:pt>
                <c:pt idx="16">
                  <c:v>205.35411489221</c:v>
                </c:pt>
                <c:pt idx="17">
                  <c:v>217.095772075244</c:v>
                </c:pt>
                <c:pt idx="18">
                  <c:v>228.400025594708</c:v>
                </c:pt>
                <c:pt idx="19">
                  <c:v>239.825944696297</c:v>
                </c:pt>
                <c:pt idx="20">
                  <c:v>252.279817457169</c:v>
                </c:pt>
                <c:pt idx="21">
                  <c:v>249.74677133109</c:v>
                </c:pt>
                <c:pt idx="22">
                  <c:v>255.441379490638</c:v>
                </c:pt>
                <c:pt idx="23">
                  <c:v>258.911824553176</c:v>
                </c:pt>
                <c:pt idx="24">
                  <c:v>260.753057994325</c:v>
                </c:pt>
                <c:pt idx="25">
                  <c:v>266.577335002569</c:v>
                </c:pt>
                <c:pt idx="26">
                  <c:v>265.588076982409</c:v>
                </c:pt>
                <c:pt idx="27">
                  <c:v>268.456796120261</c:v>
                </c:pt>
                <c:pt idx="28">
                  <c:v>272.168098275963</c:v>
                </c:pt>
                <c:pt idx="29">
                  <c:v>269.151241943387</c:v>
                </c:pt>
                <c:pt idx="30">
                  <c:v>264.38820236236</c:v>
                </c:pt>
                <c:pt idx="31">
                  <c:v>265.153203755934</c:v>
                </c:pt>
                <c:pt idx="32">
                  <c:v>260.31880555239</c:v>
                </c:pt>
                <c:pt idx="33">
                  <c:v>259.517260600644</c:v>
                </c:pt>
                <c:pt idx="34">
                  <c:v>256.211013138057</c:v>
                </c:pt>
                <c:pt idx="35">
                  <c:v>255.467435956245</c:v>
                </c:pt>
                <c:pt idx="36">
                  <c:v>248.597435844557</c:v>
                </c:pt>
                <c:pt idx="37">
                  <c:v>246.580606135833</c:v>
                </c:pt>
                <c:pt idx="38">
                  <c:v>238.89540523177</c:v>
                </c:pt>
                <c:pt idx="39">
                  <c:v>221.669265987214</c:v>
                </c:pt>
                <c:pt idx="40">
                  <c:v>204.459625076737</c:v>
                </c:pt>
                <c:pt idx="41">
                  <c:v>187.909721319582</c:v>
                </c:pt>
                <c:pt idx="42">
                  <c:v>161.97968322769</c:v>
                </c:pt>
                <c:pt idx="43">
                  <c:v>136.866064280248</c:v>
                </c:pt>
                <c:pt idx="44">
                  <c:v>103.45390890813</c:v>
                </c:pt>
                <c:pt idx="45">
                  <c:v>83.6114319491997</c:v>
                </c:pt>
                <c:pt idx="46">
                  <c:v>70.2586831383222</c:v>
                </c:pt>
                <c:pt idx="47">
                  <c:v>51.6155745560445</c:v>
                </c:pt>
              </c:numCache>
            </c:numRef>
          </c:yVal>
          <c:smooth val="1"/>
        </c:ser>
        <c:ser>
          <c:idx val="5"/>
          <c:order val="5"/>
          <c:tx>
            <c:v>7.1mm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Results!$G$31:$G$78</c:f>
              <c:numCache>
                <c:ptCount val="48"/>
                <c:pt idx="0">
                  <c:v>6.61417798399389</c:v>
                </c:pt>
                <c:pt idx="1">
                  <c:v>14.5170018791661</c:v>
                </c:pt>
                <c:pt idx="2">
                  <c:v>10.154810250768</c:v>
                </c:pt>
                <c:pt idx="3">
                  <c:v>14.6705882301969</c:v>
                </c:pt>
                <c:pt idx="4">
                  <c:v>23.7865414446643</c:v>
                </c:pt>
                <c:pt idx="5">
                  <c:v>27.3965177539922</c:v>
                </c:pt>
                <c:pt idx="6">
                  <c:v>35.9128694438688</c:v>
                </c:pt>
                <c:pt idx="7">
                  <c:v>36.2374582530825</c:v>
                </c:pt>
                <c:pt idx="8">
                  <c:v>53.9120837334335</c:v>
                </c:pt>
                <c:pt idx="9">
                  <c:v>64.5436362418692</c:v>
                </c:pt>
                <c:pt idx="10">
                  <c:v>87.8670227239222</c:v>
                </c:pt>
                <c:pt idx="11">
                  <c:v>105.382400169389</c:v>
                </c:pt>
                <c:pt idx="12">
                  <c:v>140.664358806909</c:v>
                </c:pt>
                <c:pt idx="13">
                  <c:v>175.379321823982</c:v>
                </c:pt>
                <c:pt idx="14">
                  <c:v>209.120467375639</c:v>
                </c:pt>
                <c:pt idx="15">
                  <c:v>235.932025689057</c:v>
                </c:pt>
                <c:pt idx="16">
                  <c:v>259.286575299697</c:v>
                </c:pt>
                <c:pt idx="17">
                  <c:v>273.403030839883</c:v>
                </c:pt>
                <c:pt idx="18">
                  <c:v>287.757459245204</c:v>
                </c:pt>
                <c:pt idx="19">
                  <c:v>303.059373532753</c:v>
                </c:pt>
                <c:pt idx="20">
                  <c:v>320.512125929644</c:v>
                </c:pt>
                <c:pt idx="21">
                  <c:v>315.193242074322</c:v>
                </c:pt>
                <c:pt idx="22">
                  <c:v>322.94566482964</c:v>
                </c:pt>
                <c:pt idx="23">
                  <c:v>327.507820451636</c:v>
                </c:pt>
                <c:pt idx="24">
                  <c:v>329.758506686066</c:v>
                </c:pt>
                <c:pt idx="25">
                  <c:v>338.339204020436</c:v>
                </c:pt>
                <c:pt idx="26">
                  <c:v>336.518272989965</c:v>
                </c:pt>
                <c:pt idx="27">
                  <c:v>340.79310113467</c:v>
                </c:pt>
                <c:pt idx="28">
                  <c:v>346.485167269368</c:v>
                </c:pt>
                <c:pt idx="29">
                  <c:v>341.877090737609</c:v>
                </c:pt>
                <c:pt idx="30">
                  <c:v>334.675529870839</c:v>
                </c:pt>
                <c:pt idx="31">
                  <c:v>336.165890117952</c:v>
                </c:pt>
                <c:pt idx="32">
                  <c:v>329.145369115663</c:v>
                </c:pt>
                <c:pt idx="33">
                  <c:v>328.549002561574</c:v>
                </c:pt>
                <c:pt idx="34">
                  <c:v>324.293674840519</c:v>
                </c:pt>
                <c:pt idx="35">
                  <c:v>324.273401489196</c:v>
                </c:pt>
                <c:pt idx="36">
                  <c:v>315.100796974545</c:v>
                </c:pt>
                <c:pt idx="37">
                  <c:v>313.918830773312</c:v>
                </c:pt>
                <c:pt idx="38">
                  <c:v>304.559283489751</c:v>
                </c:pt>
                <c:pt idx="39">
                  <c:v>281.230383098713</c:v>
                </c:pt>
                <c:pt idx="40">
                  <c:v>258.931804213287</c:v>
                </c:pt>
                <c:pt idx="41">
                  <c:v>238.902184342425</c:v>
                </c:pt>
                <c:pt idx="42">
                  <c:v>205.605519477726</c:v>
                </c:pt>
                <c:pt idx="43">
                  <c:v>174.298925657256</c:v>
                </c:pt>
                <c:pt idx="44">
                  <c:v>130.065060097084</c:v>
                </c:pt>
                <c:pt idx="45">
                  <c:v>105.81024219756</c:v>
                </c:pt>
                <c:pt idx="46">
                  <c:v>90.4526463938918</c:v>
                </c:pt>
                <c:pt idx="47">
                  <c:v>65.894025845375</c:v>
                </c:pt>
              </c:numCache>
            </c:numRef>
          </c:yVal>
          <c:smooth val="1"/>
        </c:ser>
        <c:ser>
          <c:idx val="6"/>
          <c:order val="6"/>
          <c:tx>
            <c:v>8.1mm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Results!$H$31:$H$78</c:f>
              <c:numCache>
                <c:ptCount val="48"/>
                <c:pt idx="0">
                  <c:v>6.61488829822125</c:v>
                </c:pt>
                <c:pt idx="1">
                  <c:v>17.4453205981872</c:v>
                </c:pt>
                <c:pt idx="2">
                  <c:v>10.6228456506826</c:v>
                </c:pt>
                <c:pt idx="3">
                  <c:v>16.37195796597</c:v>
                </c:pt>
                <c:pt idx="4">
                  <c:v>28.5186049327016</c:v>
                </c:pt>
                <c:pt idx="5">
                  <c:v>32.5504784403005</c:v>
                </c:pt>
                <c:pt idx="6">
                  <c:v>43.2920448706452</c:v>
                </c:pt>
                <c:pt idx="7">
                  <c:v>41.8985003747595</c:v>
                </c:pt>
                <c:pt idx="8">
                  <c:v>64.8501140103246</c:v>
                </c:pt>
                <c:pt idx="9">
                  <c:v>76.9238885410894</c:v>
                </c:pt>
                <c:pt idx="10">
                  <c:v>106.273394727202</c:v>
                </c:pt>
                <c:pt idx="11">
                  <c:v>126.265875685318</c:v>
                </c:pt>
                <c:pt idx="12">
                  <c:v>170.411308310734</c:v>
                </c:pt>
                <c:pt idx="13">
                  <c:v>212.980190757745</c:v>
                </c:pt>
                <c:pt idx="14">
                  <c:v>254.157892002484</c:v>
                </c:pt>
                <c:pt idx="15">
                  <c:v>286.328927636123</c:v>
                </c:pt>
                <c:pt idx="16">
                  <c:v>314.701248089026</c:v>
                </c:pt>
                <c:pt idx="17">
                  <c:v>331.001493860134</c:v>
                </c:pt>
                <c:pt idx="18">
                  <c:v>348.51856444524</c:v>
                </c:pt>
                <c:pt idx="19">
                  <c:v>368.120656249702</c:v>
                </c:pt>
                <c:pt idx="20">
                  <c:v>391.338063570335</c:v>
                </c:pt>
                <c:pt idx="21">
                  <c:v>382.379713418711</c:v>
                </c:pt>
                <c:pt idx="22">
                  <c:v>392.44922822451</c:v>
                </c:pt>
                <c:pt idx="23">
                  <c:v>398.19511510238</c:v>
                </c:pt>
                <c:pt idx="24">
                  <c:v>400.837520418561</c:v>
                </c:pt>
                <c:pt idx="25">
                  <c:v>412.69607092521</c:v>
                </c:pt>
                <c:pt idx="26">
                  <c:v>409.808788026055</c:v>
                </c:pt>
                <c:pt idx="27">
                  <c:v>415.764708712191</c:v>
                </c:pt>
                <c:pt idx="28">
                  <c:v>423.852985919298</c:v>
                </c:pt>
                <c:pt idx="29">
                  <c:v>417.318331814274</c:v>
                </c:pt>
                <c:pt idx="30">
                  <c:v>407.189162292653</c:v>
                </c:pt>
                <c:pt idx="31">
                  <c:v>409.631663729073</c:v>
                </c:pt>
                <c:pt idx="32">
                  <c:v>400.040916385963</c:v>
                </c:pt>
                <c:pt idx="33">
                  <c:v>399.808988188292</c:v>
                </c:pt>
                <c:pt idx="34">
                  <c:v>394.546734843622</c:v>
                </c:pt>
                <c:pt idx="35">
                  <c:v>395.605847823965</c:v>
                </c:pt>
                <c:pt idx="36">
                  <c:v>383.888775955884</c:v>
                </c:pt>
                <c:pt idx="37">
                  <c:v>384.071656908408</c:v>
                </c:pt>
                <c:pt idx="38">
                  <c:v>373.123997023262</c:v>
                </c:pt>
                <c:pt idx="39">
                  <c:v>342.952882828445</c:v>
                </c:pt>
                <c:pt idx="40">
                  <c:v>315.217804417169</c:v>
                </c:pt>
                <c:pt idx="41">
                  <c:v>291.921729434929</c:v>
                </c:pt>
                <c:pt idx="42">
                  <c:v>250.837361187125</c:v>
                </c:pt>
                <c:pt idx="43">
                  <c:v>213.300008625315</c:v>
                </c:pt>
                <c:pt idx="44">
                  <c:v>157.192661414505</c:v>
                </c:pt>
                <c:pt idx="45">
                  <c:v>128.694955552018</c:v>
                </c:pt>
                <c:pt idx="46">
                  <c:v>111.827775097918</c:v>
                </c:pt>
                <c:pt idx="47">
                  <c:v>80.8218166973234</c:v>
                </c:pt>
              </c:numCache>
            </c:numRef>
          </c:yVal>
          <c:smooth val="1"/>
        </c:ser>
        <c:ser>
          <c:idx val="7"/>
          <c:order val="7"/>
          <c:tx>
            <c:v>9.1mm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Results!$I$31:$I$78</c:f>
              <c:numCache>
                <c:ptCount val="48"/>
                <c:pt idx="0">
                  <c:v>6.12675619961348</c:v>
                </c:pt>
                <c:pt idx="1">
                  <c:v>20.3487724109197</c:v>
                </c:pt>
                <c:pt idx="2">
                  <c:v>10.5431905692602</c:v>
                </c:pt>
                <c:pt idx="3">
                  <c:v>17.633794590836</c:v>
                </c:pt>
                <c:pt idx="4">
                  <c:v>33.2150897306197</c:v>
                </c:pt>
                <c:pt idx="5">
                  <c:v>37.5789489795258</c:v>
                </c:pt>
                <c:pt idx="6">
                  <c:v>50.7274692189236</c:v>
                </c:pt>
                <c:pt idx="7">
                  <c:v>47.0303078524579</c:v>
                </c:pt>
                <c:pt idx="8">
                  <c:v>75.8504779604207</c:v>
                </c:pt>
                <c:pt idx="9">
                  <c:v>89.1528985137993</c:v>
                </c:pt>
                <c:pt idx="10">
                  <c:v>125.00263840648</c:v>
                </c:pt>
                <c:pt idx="11">
                  <c:v>147.158480845019</c:v>
                </c:pt>
                <c:pt idx="12">
                  <c:v>200.810985123729</c:v>
                </c:pt>
                <c:pt idx="13">
                  <c:v>251.589410239802</c:v>
                </c:pt>
                <c:pt idx="14">
                  <c:v>300.487028897153</c:v>
                </c:pt>
                <c:pt idx="15">
                  <c:v>338.060982675773</c:v>
                </c:pt>
                <c:pt idx="16">
                  <c:v>371.598551574415</c:v>
                </c:pt>
                <c:pt idx="17">
                  <c:v>389.891385269186</c:v>
                </c:pt>
                <c:pt idx="18">
                  <c:v>410.683695065061</c:v>
                </c:pt>
                <c:pt idx="19">
                  <c:v>435.009677465266</c:v>
                </c:pt>
                <c:pt idx="20">
                  <c:v>464.756859015374</c:v>
                </c:pt>
                <c:pt idx="21">
                  <c:v>451.305026063818</c:v>
                </c:pt>
                <c:pt idx="22">
                  <c:v>463.950461901638</c:v>
                </c:pt>
                <c:pt idx="23">
                  <c:v>470.974486511222</c:v>
                </c:pt>
                <c:pt idx="24">
                  <c:v>473.989421478949</c:v>
                </c:pt>
                <c:pt idx="25">
                  <c:v>489.647280264647</c:v>
                </c:pt>
                <c:pt idx="26">
                  <c:v>485.458017382165</c:v>
                </c:pt>
                <c:pt idx="27">
                  <c:v>493.367994202547</c:v>
                </c:pt>
                <c:pt idx="28">
                  <c:v>504.278041478072</c:v>
                </c:pt>
                <c:pt idx="29">
                  <c:v>495.489497192276</c:v>
                </c:pt>
                <c:pt idx="30">
                  <c:v>481.945639537055</c:v>
                </c:pt>
                <c:pt idx="31">
                  <c:v>485.559953864149</c:v>
                </c:pt>
                <c:pt idx="32">
                  <c:v>473.008479716384</c:v>
                </c:pt>
                <c:pt idx="33">
                  <c:v>473.296520094613</c:v>
                </c:pt>
                <c:pt idx="34">
                  <c:v>466.971525990501</c:v>
                </c:pt>
                <c:pt idx="35">
                  <c:v>469.467852586759</c:v>
                </c:pt>
                <c:pt idx="36">
                  <c:v>454.967777440662</c:v>
                </c:pt>
                <c:pt idx="37">
                  <c:v>457.044382106869</c:v>
                </c:pt>
                <c:pt idx="38">
                  <c:v>444.594830199991</c:v>
                </c:pt>
                <c:pt idx="39">
                  <c:v>406.841411453516</c:v>
                </c:pt>
                <c:pt idx="40">
                  <c:v>373.321266967961</c:v>
                </c:pt>
                <c:pt idx="41">
                  <c:v>346.970870248181</c:v>
                </c:pt>
                <c:pt idx="42">
                  <c:v>297.676629466828</c:v>
                </c:pt>
                <c:pt idx="43">
                  <c:v>253.869896971213</c:v>
                </c:pt>
                <c:pt idx="44">
                  <c:v>184.836881963195</c:v>
                </c:pt>
                <c:pt idx="45">
                  <c:v>152.265603915663</c:v>
                </c:pt>
                <c:pt idx="46">
                  <c:v>134.384035455145</c:v>
                </c:pt>
                <c:pt idx="47">
                  <c:v>96.3989100636242</c:v>
                </c:pt>
              </c:numCache>
            </c:numRef>
          </c:yVal>
          <c:smooth val="1"/>
        </c:ser>
        <c:ser>
          <c:idx val="8"/>
          <c:order val="8"/>
          <c:tx>
            <c:v>10.1mm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Results!$J$31:$J$78</c:f>
              <c:numCache>
                <c:ptCount val="48"/>
                <c:pt idx="0">
                  <c:v>5.16387634829689</c:v>
                </c:pt>
                <c:pt idx="1">
                  <c:v>23.2325735405329</c:v>
                </c:pt>
                <c:pt idx="2">
                  <c:v>9.9150037329743</c:v>
                </c:pt>
                <c:pt idx="3">
                  <c:v>18.4551212671639</c:v>
                </c:pt>
                <c:pt idx="4">
                  <c:v>37.8802210335611</c:v>
                </c:pt>
                <c:pt idx="5">
                  <c:v>42.4834156213234</c:v>
                </c:pt>
                <c:pt idx="6">
                  <c:v>58.2199432458298</c:v>
                </c:pt>
                <c:pt idx="7">
                  <c:v>51.6329596592834</c:v>
                </c:pt>
                <c:pt idx="8">
                  <c:v>86.912777361093</c:v>
                </c:pt>
                <c:pt idx="9">
                  <c:v>101.229871085208</c:v>
                </c:pt>
                <c:pt idx="10">
                  <c:v>144.05390437286</c:v>
                </c:pt>
                <c:pt idx="11">
                  <c:v>168.059293028178</c:v>
                </c:pt>
                <c:pt idx="12">
                  <c:v>231.86277750477</c:v>
                </c:pt>
                <c:pt idx="13">
                  <c:v>291.206694808078</c:v>
                </c:pt>
                <c:pt idx="14">
                  <c:v>348.107801987925</c:v>
                </c:pt>
                <c:pt idx="15">
                  <c:v>391.128510280287</c:v>
                </c:pt>
                <c:pt idx="16">
                  <c:v>429.978726610611</c:v>
                </c:pt>
                <c:pt idx="17">
                  <c:v>450.07277429546</c:v>
                </c:pt>
                <c:pt idx="18">
                  <c:v>474.252491709422</c:v>
                </c:pt>
                <c:pt idx="19">
                  <c:v>503.725959997776</c:v>
                </c:pt>
                <c:pt idx="20">
                  <c:v>540.768493371685</c:v>
                </c:pt>
                <c:pt idx="21">
                  <c:v>521.969670331593</c:v>
                </c:pt>
                <c:pt idx="22">
                  <c:v>537.450069579694</c:v>
                </c:pt>
                <c:pt idx="23">
                  <c:v>545.845204056666</c:v>
                </c:pt>
                <c:pt idx="24">
                  <c:v>549.213060783667</c:v>
                </c:pt>
                <c:pt idx="25">
                  <c:v>569.19163180852</c:v>
                </c:pt>
                <c:pt idx="26">
                  <c:v>563.466345635477</c:v>
                </c:pt>
                <c:pt idx="27">
                  <c:v>573.60926181623</c:v>
                </c:pt>
                <c:pt idx="28">
                  <c:v>587.769690913985</c:v>
                </c:pt>
                <c:pt idx="29">
                  <c:v>576.398457039902</c:v>
                </c:pt>
                <c:pt idx="30">
                  <c:v>558.948606965671</c:v>
                </c:pt>
                <c:pt idx="31">
                  <c:v>563.950896827972</c:v>
                </c:pt>
                <c:pt idx="32">
                  <c:v>548.047636864505</c:v>
                </c:pt>
                <c:pt idx="33">
                  <c:v>549.012196409505</c:v>
                </c:pt>
                <c:pt idx="34">
                  <c:v>541.56958962452</c:v>
                </c:pt>
                <c:pt idx="35">
                  <c:v>545.862996592786</c:v>
                </c:pt>
                <c:pt idx="36">
                  <c:v>528.34094346628</c:v>
                </c:pt>
                <c:pt idx="37">
                  <c:v>532.840124245343</c:v>
                </c:pt>
                <c:pt idx="38">
                  <c:v>518.974743454958</c:v>
                </c:pt>
                <c:pt idx="39">
                  <c:v>472.898545282263</c:v>
                </c:pt>
                <c:pt idx="40">
                  <c:v>433.244176423921</c:v>
                </c:pt>
                <c:pt idx="41">
                  <c:v>404.050937077736</c:v>
                </c:pt>
                <c:pt idx="42">
                  <c:v>346.124083026173</c:v>
                </c:pt>
                <c:pt idx="43">
                  <c:v>296.008911539634</c:v>
                </c:pt>
                <c:pt idx="44">
                  <c:v>212.99779253061</c:v>
                </c:pt>
                <c:pt idx="45">
                  <c:v>176.5221982544</c:v>
                </c:pt>
                <c:pt idx="46">
                  <c:v>158.121419126357</c:v>
                </c:pt>
                <c:pt idx="47">
                  <c:v>112.625294029822</c:v>
                </c:pt>
              </c:numCache>
            </c:numRef>
          </c:yVal>
          <c:smooth val="1"/>
        </c:ser>
        <c:ser>
          <c:idx val="10"/>
          <c:order val="9"/>
          <c:tx>
            <c:v>11.1mm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Results!$K$31:$K$78</c:f>
              <c:numCache>
                <c:ptCount val="48"/>
                <c:pt idx="0">
                  <c:v>3.72790998049099</c:v>
                </c:pt>
                <c:pt idx="1">
                  <c:v>26.0958782334219</c:v>
                </c:pt>
                <c:pt idx="2">
                  <c:v>8.73665515500506</c:v>
                </c:pt>
                <c:pt idx="3">
                  <c:v>18.8391026836793</c:v>
                </c:pt>
                <c:pt idx="4">
                  <c:v>42.5150419126527</c:v>
                </c:pt>
                <c:pt idx="5">
                  <c:v>47.2644074655821</c:v>
                </c:pt>
                <c:pt idx="6">
                  <c:v>65.7696507962567</c:v>
                </c:pt>
                <c:pt idx="7">
                  <c:v>55.7062796325448</c:v>
                </c:pt>
                <c:pt idx="8">
                  <c:v>98.0365905354102</c:v>
                </c:pt>
                <c:pt idx="9">
                  <c:v>113.154273169262</c:v>
                </c:pt>
                <c:pt idx="10">
                  <c:v>163.426502002373</c:v>
                </c:pt>
                <c:pt idx="11">
                  <c:v>188.967698103736</c:v>
                </c:pt>
                <c:pt idx="12">
                  <c:v>263.56627116711</c:v>
                </c:pt>
                <c:pt idx="13">
                  <c:v>331.831859257398</c:v>
                </c:pt>
                <c:pt idx="14">
                  <c:v>397.020171015745</c:v>
                </c:pt>
                <c:pt idx="15">
                  <c:v>445.531552727072</c:v>
                </c:pt>
                <c:pt idx="16">
                  <c:v>489.841725288952</c:v>
                </c:pt>
                <c:pt idx="17">
                  <c:v>511.545629105299</c:v>
                </c:pt>
                <c:pt idx="18">
                  <c:v>539.224827520899</c:v>
                </c:pt>
                <c:pt idx="19">
                  <c:v>574.269651049246</c:v>
                </c:pt>
                <c:pt idx="20">
                  <c:v>619.372979892086</c:v>
                </c:pt>
                <c:pt idx="21">
                  <c:v>594.373369490774</c:v>
                </c:pt>
                <c:pt idx="22">
                  <c:v>612.947659702583</c:v>
                </c:pt>
                <c:pt idx="23">
                  <c:v>622.806705520722</c:v>
                </c:pt>
                <c:pt idx="24">
                  <c:v>626.508895454912</c:v>
                </c:pt>
                <c:pt idx="25">
                  <c:v>651.329862817425</c:v>
                </c:pt>
                <c:pt idx="26">
                  <c:v>643.837920890013</c:v>
                </c:pt>
                <c:pt idx="27">
                  <c:v>656.495259093355</c:v>
                </c:pt>
                <c:pt idx="28">
                  <c:v>674.330318758405</c:v>
                </c:pt>
                <c:pt idx="29">
                  <c:v>660.046833815968</c:v>
                </c:pt>
                <c:pt idx="30">
                  <c:v>638.197415134118</c:v>
                </c:pt>
                <c:pt idx="31">
                  <c:v>644.804362021829</c:v>
                </c:pt>
                <c:pt idx="32">
                  <c:v>625.157397696506</c:v>
                </c:pt>
                <c:pt idx="33">
                  <c:v>626.956105627192</c:v>
                </c:pt>
                <c:pt idx="34">
                  <c:v>618.343365483036</c:v>
                </c:pt>
                <c:pt idx="35">
                  <c:v>624.793228084813</c:v>
                </c:pt>
                <c:pt idx="36">
                  <c:v>604.010256734986</c:v>
                </c:pt>
                <c:pt idx="37">
                  <c:v>611.460857352812</c:v>
                </c:pt>
                <c:pt idx="38">
                  <c:v>596.265529267002</c:v>
                </c:pt>
                <c:pt idx="39">
                  <c:v>541.125817339112</c:v>
                </c:pt>
                <c:pt idx="40">
                  <c:v>494.987689968724</c:v>
                </c:pt>
                <c:pt idx="41">
                  <c:v>463.162738613377</c:v>
                </c:pt>
                <c:pt idx="42">
                  <c:v>396.180158165392</c:v>
                </c:pt>
                <c:pt idx="43">
                  <c:v>339.717215838272</c:v>
                </c:pt>
                <c:pt idx="44">
                  <c:v>241.675432486583</c:v>
                </c:pt>
                <c:pt idx="45">
                  <c:v>201.464736727062</c:v>
                </c:pt>
                <c:pt idx="46">
                  <c:v>183.039916489613</c:v>
                </c:pt>
                <c:pt idx="47">
                  <c:v>129.500956542896</c:v>
                </c:pt>
              </c:numCache>
            </c:numRef>
          </c:yVal>
          <c:smooth val="1"/>
        </c:ser>
        <c:ser>
          <c:idx val="11"/>
          <c:order val="10"/>
          <c:tx>
            <c:v>12.1mm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Results!$L$31:$L$78</c:f>
              <c:numCache>
                <c:ptCount val="48"/>
                <c:pt idx="0">
                  <c:v>1.81747829505907</c:v>
                </c:pt>
                <c:pt idx="1">
                  <c:v>28.9364661945536</c:v>
                </c:pt>
                <c:pt idx="2">
                  <c:v>7.01014656214061</c:v>
                </c:pt>
                <c:pt idx="3">
                  <c:v>18.7864566148497</c:v>
                </c:pt>
                <c:pt idx="4">
                  <c:v>47.1199918653738</c:v>
                </c:pt>
                <c:pt idx="5">
                  <c:v>51.9220262763974</c:v>
                </c:pt>
                <c:pt idx="6">
                  <c:v>73.3765583394185</c:v>
                </c:pt>
                <c:pt idx="7">
                  <c:v>59.2500580320455</c:v>
                </c:pt>
                <c:pt idx="8">
                  <c:v>109.221568733938</c:v>
                </c:pt>
                <c:pt idx="9">
                  <c:v>124.925708938979</c:v>
                </c:pt>
                <c:pt idx="10">
                  <c:v>183.119984523603</c:v>
                </c:pt>
                <c:pt idx="11">
                  <c:v>209.883290704813</c:v>
                </c:pt>
                <c:pt idx="12">
                  <c:v>295.921202302655</c:v>
                </c:pt>
                <c:pt idx="13">
                  <c:v>373.464788839321</c:v>
                </c:pt>
                <c:pt idx="14">
                  <c:v>447.223873722766</c:v>
                </c:pt>
                <c:pt idx="15">
                  <c:v>501.269962057566</c:v>
                </c:pt>
                <c:pt idx="16">
                  <c:v>551.187224055099</c:v>
                </c:pt>
                <c:pt idx="17">
                  <c:v>574.309990271451</c:v>
                </c:pt>
                <c:pt idx="18">
                  <c:v>605.600636571756</c:v>
                </c:pt>
                <c:pt idx="19">
                  <c:v>646.640626323528</c:v>
                </c:pt>
                <c:pt idx="20">
                  <c:v>700.57039307431</c:v>
                </c:pt>
                <c:pt idx="21">
                  <c:v>668.516304076905</c:v>
                </c:pt>
                <c:pt idx="22">
                  <c:v>690.442538310906</c:v>
                </c:pt>
                <c:pt idx="23">
                  <c:v>701.858628418352</c:v>
                </c:pt>
                <c:pt idx="24">
                  <c:v>705.877644300997</c:v>
                </c:pt>
                <c:pt idx="25">
                  <c:v>736.065411804489</c:v>
                </c:pt>
                <c:pt idx="26">
                  <c:v>726.576593808081</c:v>
                </c:pt>
                <c:pt idx="27">
                  <c:v>742.027810437103</c:v>
                </c:pt>
                <c:pt idx="28">
                  <c:v>763.961985885575</c:v>
                </c:pt>
                <c:pt idx="29">
                  <c:v>746.434069230375</c:v>
                </c:pt>
                <c:pt idx="30">
                  <c:v>719.691474536431</c:v>
                </c:pt>
                <c:pt idx="31">
                  <c:v>728.120399727305</c:v>
                </c:pt>
                <c:pt idx="32">
                  <c:v>704.338489864994</c:v>
                </c:pt>
                <c:pt idx="33">
                  <c:v>707.130542452857</c:v>
                </c:pt>
                <c:pt idx="34">
                  <c:v>697.294100551334</c:v>
                </c:pt>
                <c:pt idx="35">
                  <c:v>706.259879657311</c:v>
                </c:pt>
                <c:pt idx="36">
                  <c:v>681.977054611763</c:v>
                </c:pt>
                <c:pt idx="37">
                  <c:v>692.907832836606</c:v>
                </c:pt>
                <c:pt idx="38">
                  <c:v>676.468349703119</c:v>
                </c:pt>
                <c:pt idx="39">
                  <c:v>611.524205592801</c:v>
                </c:pt>
                <c:pt idx="40">
                  <c:v>558.552550795805</c:v>
                </c:pt>
                <c:pt idx="41">
                  <c:v>524.306763045525</c:v>
                </c:pt>
                <c:pt idx="42">
                  <c:v>447.845134752599</c:v>
                </c:pt>
                <c:pt idx="43">
                  <c:v>384.994927678997</c:v>
                </c:pt>
                <c:pt idx="44">
                  <c:v>270.869830606195</c:v>
                </c:pt>
                <c:pt idx="45">
                  <c:v>227.093228047351</c:v>
                </c:pt>
                <c:pt idx="46">
                  <c:v>209.13951189877</c:v>
                </c:pt>
                <c:pt idx="47">
                  <c:v>147.02588952251</c:v>
                </c:pt>
              </c:numCache>
            </c:numRef>
          </c:yVal>
          <c:smooth val="1"/>
        </c:ser>
        <c:ser>
          <c:idx val="12"/>
          <c:order val="11"/>
          <c:tx>
            <c:v>13.1mm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Results!$M$31:$M$78</c:f>
              <c:numCache>
                <c:ptCount val="48"/>
                <c:pt idx="0">
                  <c:v>-0.570004439339875</c:v>
                </c:pt>
                <c:pt idx="1">
                  <c:v>31.7560480309243</c:v>
                </c:pt>
                <c:pt idx="2">
                  <c:v>4.73591767552846</c:v>
                </c:pt>
                <c:pt idx="3">
                  <c:v>18.2975720360031</c:v>
                </c:pt>
                <c:pt idx="4">
                  <c:v>51.6952324293278</c:v>
                </c:pt>
                <c:pt idx="5">
                  <c:v>56.4562614272165</c:v>
                </c:pt>
                <c:pt idx="6">
                  <c:v>81.0405720873833</c:v>
                </c:pt>
                <c:pt idx="7">
                  <c:v>62.2640898218913</c:v>
                </c:pt>
                <c:pt idx="8">
                  <c:v>120.467433877388</c:v>
                </c:pt>
                <c:pt idx="9">
                  <c:v>136.543873131653</c:v>
                </c:pt>
                <c:pt idx="10">
                  <c:v>203.13402811973</c:v>
                </c:pt>
                <c:pt idx="11">
                  <c:v>230.805795912075</c:v>
                </c:pt>
                <c:pt idx="12">
                  <c:v>328.927313832158</c:v>
                </c:pt>
                <c:pt idx="13">
                  <c:v>416.105238496176</c:v>
                </c:pt>
                <c:pt idx="14">
                  <c:v>498.718830474707</c:v>
                </c:pt>
                <c:pt idx="15">
                  <c:v>558.343744049787</c:v>
                </c:pt>
                <c:pt idx="16">
                  <c:v>614.015664176232</c:v>
                </c:pt>
                <c:pt idx="17">
                  <c:v>638.366007513785</c:v>
                </c:pt>
                <c:pt idx="18">
                  <c:v>673.380055185168</c:v>
                </c:pt>
                <c:pt idx="19">
                  <c:v>720.839139828549</c:v>
                </c:pt>
                <c:pt idx="20">
                  <c:v>784.361236034187</c:v>
                </c:pt>
                <c:pt idx="21">
                  <c:v>744.398036848043</c:v>
                </c:pt>
                <c:pt idx="22">
                  <c:v>769.934725399958</c:v>
                </c:pt>
                <c:pt idx="23">
                  <c:v>783.001397422833</c:v>
                </c:pt>
                <c:pt idx="24">
                  <c:v>787.321555860592</c:v>
                </c:pt>
                <c:pt idx="25">
                  <c:v>823.401273221382</c:v>
                </c:pt>
                <c:pt idx="26">
                  <c:v>811.68463992101</c:v>
                </c:pt>
                <c:pt idx="27">
                  <c:v>830.207638439896</c:v>
                </c:pt>
                <c:pt idx="28">
                  <c:v>856.665249315044</c:v>
                </c:pt>
                <c:pt idx="29">
                  <c:v>835.560820522515</c:v>
                </c:pt>
                <c:pt idx="30">
                  <c:v>803.431426340498</c:v>
                </c:pt>
                <c:pt idx="31">
                  <c:v>813.898327041471</c:v>
                </c:pt>
                <c:pt idx="32">
                  <c:v>785.592013504581</c:v>
                </c:pt>
                <c:pt idx="33">
                  <c:v>789.536377718494</c:v>
                </c:pt>
                <c:pt idx="34">
                  <c:v>778.422696812654</c:v>
                </c:pt>
                <c:pt idx="35">
                  <c:v>790.263874564016</c:v>
                </c:pt>
                <c:pt idx="36">
                  <c:v>762.242228537156</c:v>
                </c:pt>
                <c:pt idx="37">
                  <c:v>777.181921652179</c:v>
                </c:pt>
                <c:pt idx="38">
                  <c:v>759.583982188243</c:v>
                </c:pt>
                <c:pt idx="39">
                  <c:v>684.094363847193</c:v>
                </c:pt>
                <c:pt idx="40">
                  <c:v>623.939257633035</c:v>
                </c:pt>
                <c:pt idx="41">
                  <c:v>587.483323513555</c:v>
                </c:pt>
                <c:pt idx="42">
                  <c:v>501.119190894923</c:v>
                </c:pt>
                <c:pt idx="43">
                  <c:v>431.842100293088</c:v>
                </c:pt>
                <c:pt idx="44">
                  <c:v>300.581010807865</c:v>
                </c:pt>
                <c:pt idx="45">
                  <c:v>253.407654971984</c:v>
                </c:pt>
                <c:pt idx="46">
                  <c:v>236.420207042498</c:v>
                </c:pt>
                <c:pt idx="47">
                  <c:v>165.200085928086</c:v>
                </c:pt>
              </c:numCache>
            </c:numRef>
          </c:yVal>
          <c:smooth val="1"/>
        </c:ser>
        <c:ser>
          <c:idx val="13"/>
          <c:order val="12"/>
          <c:tx>
            <c:v>14.1mm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13"/>
          <c:tx>
            <c:v>15.1mm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5"/>
          <c:order val="14"/>
          <c:tx>
            <c:v>16.1mm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15"/>
          <c:tx>
            <c:v>17.1mm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6"/>
          <c:tx>
            <c:v>18.1mm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17"/>
          <c:tx>
            <c:v>19.1mm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9"/>
          <c:order val="18"/>
          <c:tx>
            <c:v>20.1mm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0"/>
          <c:order val="19"/>
          <c:tx>
            <c:v>21.1mm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1"/>
          <c:order val="20"/>
          <c:tx>
            <c:v>22.1mm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2"/>
          <c:order val="21"/>
          <c:tx>
            <c:v>23.1mm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3"/>
          <c:order val="22"/>
          <c:tx>
            <c:v>24.1mm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4"/>
          <c:order val="23"/>
          <c:tx>
            <c:v>25.1mm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5"/>
          <c:order val="24"/>
          <c:tx>
            <c:v>26.1mm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6"/>
          <c:order val="25"/>
          <c:tx>
            <c:v>27.1mm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7"/>
          <c:order val="26"/>
          <c:tx>
            <c:v>28.1mm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8"/>
          <c:order val="27"/>
          <c:tx>
            <c:v>29.1mm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9"/>
          <c:order val="28"/>
          <c:tx>
            <c:v>30.1mm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0"/>
          <c:order val="29"/>
          <c:tx>
            <c:v>31.1mm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1"/>
          <c:order val="30"/>
          <c:tx>
            <c:v>32.1mm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2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3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4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5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6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Results!$A$31:$A$78</c:f>
              <c:numCache>
                <c:ptCount val="48"/>
                <c:pt idx="0">
                  <c:v>-48</c:v>
                </c:pt>
                <c:pt idx="1">
                  <c:v>-47</c:v>
                </c:pt>
                <c:pt idx="2">
                  <c:v>-46</c:v>
                </c:pt>
                <c:pt idx="3">
                  <c:v>-45</c:v>
                </c:pt>
                <c:pt idx="4">
                  <c:v>-44</c:v>
                </c:pt>
                <c:pt idx="5">
                  <c:v>-43</c:v>
                </c:pt>
                <c:pt idx="6">
                  <c:v>-42</c:v>
                </c:pt>
                <c:pt idx="7">
                  <c:v>-41</c:v>
                </c:pt>
                <c:pt idx="8">
                  <c:v>-40</c:v>
                </c:pt>
                <c:pt idx="9">
                  <c:v>-39</c:v>
                </c:pt>
                <c:pt idx="10">
                  <c:v>-38</c:v>
                </c:pt>
                <c:pt idx="11">
                  <c:v>-37</c:v>
                </c:pt>
                <c:pt idx="12">
                  <c:v>-36</c:v>
                </c:pt>
                <c:pt idx="13">
                  <c:v>-35</c:v>
                </c:pt>
                <c:pt idx="14">
                  <c:v>-34</c:v>
                </c:pt>
                <c:pt idx="15">
                  <c:v>-33</c:v>
                </c:pt>
                <c:pt idx="16">
                  <c:v>-32</c:v>
                </c:pt>
                <c:pt idx="17">
                  <c:v>-31</c:v>
                </c:pt>
                <c:pt idx="18">
                  <c:v>-30</c:v>
                </c:pt>
                <c:pt idx="19">
                  <c:v>-29</c:v>
                </c:pt>
                <c:pt idx="20">
                  <c:v>-28</c:v>
                </c:pt>
                <c:pt idx="21">
                  <c:v>-27</c:v>
                </c:pt>
                <c:pt idx="22">
                  <c:v>-26</c:v>
                </c:pt>
                <c:pt idx="23">
                  <c:v>-25</c:v>
                </c:pt>
                <c:pt idx="24">
                  <c:v>-24</c:v>
                </c:pt>
                <c:pt idx="25">
                  <c:v>-23</c:v>
                </c:pt>
                <c:pt idx="26">
                  <c:v>-22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-17</c:v>
                </c:pt>
                <c:pt idx="32">
                  <c:v>-16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-7</c:v>
                </c:pt>
                <c:pt idx="42">
                  <c:v>-6</c:v>
                </c:pt>
                <c:pt idx="43">
                  <c:v>-5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-1</c:v>
                </c:pt>
              </c:numCache>
            </c:numRef>
          </c:xVal>
          <c:y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7228320"/>
        <c:axId val="43728289"/>
      </c:scatterChart>
      <c:valAx>
        <c:axId val="27228320"/>
        <c:scaling>
          <c:orientation val="minMax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Projectile Position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28289"/>
        <c:crosses val="autoZero"/>
        <c:crossBetween val="midCat"/>
        <c:dispUnits/>
      </c:valAx>
      <c:valAx>
        <c:axId val="437282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28320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3</xdr:row>
      <xdr:rowOff>85725</xdr:rowOff>
    </xdr:from>
    <xdr:to>
      <xdr:col>12</xdr:col>
      <xdr:colOff>504825</xdr:colOff>
      <xdr:row>26</xdr:row>
      <xdr:rowOff>142875</xdr:rowOff>
    </xdr:to>
    <xdr:graphicFrame>
      <xdr:nvGraphicFramePr>
        <xdr:cNvPr id="1" name="Chart 3"/>
        <xdr:cNvGraphicFramePr/>
      </xdr:nvGraphicFramePr>
      <xdr:xfrm>
        <a:off x="4572000" y="571500"/>
        <a:ext cx="5124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ilgun@oz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selection activeCell="B3" sqref="B3"/>
    </sheetView>
  </sheetViews>
  <sheetFormatPr defaultColWidth="9.140625" defaultRowHeight="12.75"/>
  <cols>
    <col min="1" max="1" width="20.00390625" style="1" customWidth="1"/>
    <col min="2" max="13" width="10.7109375" style="1" customWidth="1"/>
    <col min="14" max="16384" width="9.140625" style="1" customWidth="1"/>
  </cols>
  <sheetData>
    <row r="1" spans="1:3" s="10" customFormat="1" ht="12.75">
      <c r="A1" s="10" t="s">
        <v>0</v>
      </c>
      <c r="B1" s="10" t="s">
        <v>14</v>
      </c>
      <c r="C1" s="11"/>
    </row>
    <row r="2" spans="1:4" s="10" customFormat="1" ht="12.75">
      <c r="A2" s="10" t="s">
        <v>1</v>
      </c>
      <c r="B2" s="20">
        <f>DATE(2006,6,4)</f>
        <v>38872</v>
      </c>
      <c r="C2" s="1"/>
      <c r="D2" s="1"/>
    </row>
    <row r="3" spans="1:4" s="10" customFormat="1" ht="12.75">
      <c r="A3" s="10" t="s">
        <v>2</v>
      </c>
      <c r="B3" s="10" t="s">
        <v>3</v>
      </c>
      <c r="C3" s="1"/>
      <c r="D3" s="1"/>
    </row>
    <row r="4" spans="1:4" s="10" customFormat="1" ht="12.75">
      <c r="A4" s="10" t="s">
        <v>4</v>
      </c>
      <c r="B4" s="10" t="s">
        <v>5</v>
      </c>
      <c r="C4" s="1"/>
      <c r="D4" s="1"/>
    </row>
    <row r="5" spans="1:4" s="10" customFormat="1" ht="12.75">
      <c r="A5" s="1"/>
      <c r="B5" s="19" t="s">
        <v>6</v>
      </c>
      <c r="C5" s="1"/>
      <c r="D5" s="1"/>
    </row>
    <row r="6" spans="3:4" s="10" customFormat="1" ht="12.75">
      <c r="C6" s="1"/>
      <c r="D6" s="1"/>
    </row>
    <row r="7" spans="1:4" s="10" customFormat="1" ht="12.75">
      <c r="A7" s="2" t="s">
        <v>15</v>
      </c>
      <c r="B7" s="2"/>
      <c r="C7" s="1"/>
      <c r="D7" s="1"/>
    </row>
    <row r="8" spans="1:4" s="10" customFormat="1" ht="12.75">
      <c r="A8" s="2" t="s">
        <v>16</v>
      </c>
      <c r="B8" s="2"/>
      <c r="C8" s="1"/>
      <c r="D8" s="1"/>
    </row>
    <row r="9" s="2" customFormat="1" ht="12.75">
      <c r="A9" s="2" t="s">
        <v>17</v>
      </c>
    </row>
    <row r="10" s="2" customFormat="1" ht="12.75">
      <c r="A10" s="2" t="s">
        <v>63</v>
      </c>
    </row>
    <row r="11" s="2" customFormat="1" ht="12.75">
      <c r="A11" s="2" t="s">
        <v>64</v>
      </c>
    </row>
    <row r="12" s="2" customFormat="1" ht="12.75">
      <c r="A12" s="2" t="s">
        <v>18</v>
      </c>
    </row>
    <row r="13" s="2" customFormat="1" ht="12.75">
      <c r="A13" s="2" t="s">
        <v>7</v>
      </c>
    </row>
    <row r="14" s="2" customFormat="1" ht="12.75">
      <c r="A14" s="2" t="s">
        <v>19</v>
      </c>
    </row>
    <row r="15" s="2" customFormat="1" ht="12.75">
      <c r="A15" s="2" t="s">
        <v>65</v>
      </c>
    </row>
    <row r="16" s="2" customFormat="1" ht="12.75"/>
    <row r="17" spans="1:4" s="2" customFormat="1" ht="12.75">
      <c r="A17" s="4"/>
      <c r="B17" s="4"/>
      <c r="D17" s="1"/>
    </row>
    <row r="18" s="4" customFormat="1" ht="12.75"/>
    <row r="19" s="4" customFormat="1" ht="12.75"/>
    <row r="20" spans="1:4" s="2" customFormat="1" ht="12.75">
      <c r="A20" s="1"/>
      <c r="B20" s="1"/>
      <c r="C20" s="10"/>
      <c r="D20" s="1"/>
    </row>
    <row r="21" spans="1:4" s="2" customFormat="1" ht="12.75">
      <c r="A21" s="1"/>
      <c r="B21" s="1"/>
      <c r="C21" s="10"/>
      <c r="D21" s="1"/>
    </row>
    <row r="22" spans="1:4" s="2" customFormat="1" ht="12.75">
      <c r="A22" s="1"/>
      <c r="B22" s="1"/>
      <c r="C22" s="10"/>
      <c r="D22" s="1"/>
    </row>
    <row r="23" spans="1:4" s="2" customFormat="1" ht="12.75">
      <c r="A23" s="1"/>
      <c r="B23" s="1"/>
      <c r="C23" s="10"/>
      <c r="D23" s="1"/>
    </row>
    <row r="24" spans="1:4" s="2" customFormat="1" ht="12.75">
      <c r="A24" s="1"/>
      <c r="B24" s="1"/>
      <c r="C24" s="10"/>
      <c r="D24" s="1"/>
    </row>
    <row r="25" spans="1:4" s="2" customFormat="1" ht="12.75">
      <c r="A25" s="1"/>
      <c r="B25" s="1"/>
      <c r="D25" s="1"/>
    </row>
    <row r="26" spans="1:4" s="2" customFormat="1" ht="12.75">
      <c r="A26" s="1"/>
      <c r="B26" s="1"/>
      <c r="C26" s="12"/>
      <c r="D26" s="1"/>
    </row>
    <row r="27" spans="1:4" s="2" customFormat="1" ht="12.75">
      <c r="A27" s="1"/>
      <c r="B27" s="1"/>
      <c r="C27" s="12"/>
      <c r="D27" s="1"/>
    </row>
    <row r="28" s="13" customFormat="1" ht="12.75">
      <c r="D28" s="3"/>
    </row>
    <row r="29" spans="1:13" s="3" customFormat="1" ht="12.75">
      <c r="A29" s="15" t="s">
        <v>62</v>
      </c>
      <c r="B29" s="9">
        <v>100</v>
      </c>
      <c r="C29" s="9">
        <v>1100</v>
      </c>
      <c r="D29" s="9">
        <v>2100</v>
      </c>
      <c r="E29" s="9">
        <v>3100</v>
      </c>
      <c r="F29" s="9">
        <v>4100</v>
      </c>
      <c r="G29" s="9">
        <v>5100</v>
      </c>
      <c r="H29" s="9">
        <v>6100</v>
      </c>
      <c r="I29" s="9">
        <v>7100</v>
      </c>
      <c r="J29" s="9">
        <v>8100</v>
      </c>
      <c r="K29" s="9">
        <v>9100</v>
      </c>
      <c r="L29" s="9">
        <v>10100</v>
      </c>
      <c r="M29" s="9">
        <v>11100</v>
      </c>
    </row>
    <row r="30" spans="1:4" s="2" customFormat="1" ht="12.75">
      <c r="A30" s="4" t="s">
        <v>9</v>
      </c>
      <c r="B30" s="4" t="s">
        <v>10</v>
      </c>
      <c r="D30" s="1"/>
    </row>
    <row r="31" spans="1:13" s="2" customFormat="1" ht="12.75">
      <c r="A31" s="1">
        <v>-48</v>
      </c>
      <c r="B31">
        <v>0.013508419893478</v>
      </c>
      <c r="C31">
        <v>1.29428186701701</v>
      </c>
      <c r="D31">
        <v>3.50937151505741</v>
      </c>
      <c r="E31">
        <v>5.09421029565598</v>
      </c>
      <c r="F31">
        <v>6.10988663767267</v>
      </c>
      <c r="G31">
        <v>6.61417798399389</v>
      </c>
      <c r="H31">
        <v>6.61488829822125</v>
      </c>
      <c r="I31">
        <v>6.12675619961348</v>
      </c>
      <c r="J31">
        <v>5.16387634829689</v>
      </c>
      <c r="K31">
        <v>3.72790998049099</v>
      </c>
      <c r="L31">
        <v>1.81747829505907</v>
      </c>
      <c r="M31">
        <v>-0.570004439339875</v>
      </c>
    </row>
    <row r="32" spans="1:13" s="2" customFormat="1" ht="12.75">
      <c r="A32" s="1">
        <v>-47</v>
      </c>
      <c r="B32">
        <v>0.0148555609137269</v>
      </c>
      <c r="C32">
        <v>1.96370841378682</v>
      </c>
      <c r="D32">
        <v>5.36075914752271</v>
      </c>
      <c r="E32">
        <v>8.50668836146009</v>
      </c>
      <c r="F32">
        <v>11.5446241476217</v>
      </c>
      <c r="G32">
        <v>14.5170018791661</v>
      </c>
      <c r="H32">
        <v>17.4453205981872</v>
      </c>
      <c r="I32">
        <v>20.3487724109197</v>
      </c>
      <c r="J32">
        <v>23.2325735405329</v>
      </c>
      <c r="K32">
        <v>26.0958782334219</v>
      </c>
      <c r="L32">
        <v>28.9364661945536</v>
      </c>
      <c r="M32">
        <v>31.7560480309243</v>
      </c>
    </row>
    <row r="33" spans="1:13" s="2" customFormat="1" ht="12.75">
      <c r="A33" s="1">
        <v>-46</v>
      </c>
      <c r="B33">
        <v>0.0161794253474324</v>
      </c>
      <c r="C33">
        <v>2.15287449744415</v>
      </c>
      <c r="D33">
        <v>5.24658830070459</v>
      </c>
      <c r="E33">
        <v>7.50499139821748</v>
      </c>
      <c r="F33">
        <v>9.12796441168055</v>
      </c>
      <c r="G33">
        <v>10.154810250768</v>
      </c>
      <c r="H33">
        <v>10.6228456506826</v>
      </c>
      <c r="I33">
        <v>10.5431905692602</v>
      </c>
      <c r="J33">
        <v>9.9150037329743</v>
      </c>
      <c r="K33">
        <v>8.73665515500506</v>
      </c>
      <c r="L33">
        <v>7.01014656214061</v>
      </c>
      <c r="M33">
        <v>4.73591767552846</v>
      </c>
    </row>
    <row r="34" spans="1:13" s="2" customFormat="1" ht="12.75">
      <c r="A34" s="1">
        <v>-45</v>
      </c>
      <c r="B34">
        <v>0.0248089381711868</v>
      </c>
      <c r="C34">
        <v>2.87024640059115</v>
      </c>
      <c r="D34">
        <v>6.78196934502124</v>
      </c>
      <c r="E34">
        <v>9.92265883028285</v>
      </c>
      <c r="F34">
        <v>12.5304730372538</v>
      </c>
      <c r="G34">
        <v>14.6705882301969</v>
      </c>
      <c r="H34">
        <v>16.37195796597</v>
      </c>
      <c r="I34">
        <v>17.633794590836</v>
      </c>
      <c r="J34">
        <v>18.4551212671639</v>
      </c>
      <c r="K34">
        <v>18.8391026836793</v>
      </c>
      <c r="L34">
        <v>18.7864566148497</v>
      </c>
      <c r="M34">
        <v>18.2975720360031</v>
      </c>
    </row>
    <row r="35" spans="1:13" s="2" customFormat="1" ht="12.75">
      <c r="A35" s="1">
        <v>-44</v>
      </c>
      <c r="B35">
        <v>0.0328180233183912</v>
      </c>
      <c r="C35">
        <v>3.95461714580384</v>
      </c>
      <c r="D35">
        <v>9.28008076048456</v>
      </c>
      <c r="E35">
        <v>14.2113569479448</v>
      </c>
      <c r="F35">
        <v>19.0192919121397</v>
      </c>
      <c r="G35">
        <v>23.7865414446643</v>
      </c>
      <c r="H35">
        <v>28.5186049327016</v>
      </c>
      <c r="I35">
        <v>33.2150897306197</v>
      </c>
      <c r="J35">
        <v>37.8802210335611</v>
      </c>
      <c r="K35">
        <v>42.5150419126527</v>
      </c>
      <c r="L35">
        <v>47.1199918653738</v>
      </c>
      <c r="M35">
        <v>51.6952324293278</v>
      </c>
    </row>
    <row r="36" spans="1:13" s="2" customFormat="1" ht="12.75">
      <c r="A36" s="1">
        <v>-43</v>
      </c>
      <c r="B36">
        <v>0.0445654505961286</v>
      </c>
      <c r="C36">
        <v>5.00105794483116</v>
      </c>
      <c r="D36">
        <v>11.0925056143096</v>
      </c>
      <c r="E36">
        <v>16.6926955197186</v>
      </c>
      <c r="F36">
        <v>22.1104269636912</v>
      </c>
      <c r="G36">
        <v>27.3965177539922</v>
      </c>
      <c r="H36">
        <v>32.5504784403005</v>
      </c>
      <c r="I36">
        <v>37.5789489795258</v>
      </c>
      <c r="J36">
        <v>42.4834156213234</v>
      </c>
      <c r="K36">
        <v>47.2644074655821</v>
      </c>
      <c r="L36">
        <v>51.9220262763974</v>
      </c>
      <c r="M36">
        <v>56.4562614272165</v>
      </c>
    </row>
    <row r="37" spans="1:13" s="2" customFormat="1" ht="12.75">
      <c r="A37" s="1">
        <v>-42</v>
      </c>
      <c r="B37">
        <v>0.0612433359525627</v>
      </c>
      <c r="C37">
        <v>6.50788375977264</v>
      </c>
      <c r="D37">
        <v>14.0444885359796</v>
      </c>
      <c r="E37">
        <v>21.3038949670748</v>
      </c>
      <c r="F37">
        <v>28.5867394001353</v>
      </c>
      <c r="G37">
        <v>35.9128694438688</v>
      </c>
      <c r="H37">
        <v>43.2920448706452</v>
      </c>
      <c r="I37">
        <v>50.7274692189236</v>
      </c>
      <c r="J37">
        <v>58.2199432458298</v>
      </c>
      <c r="K37">
        <v>65.7696507962567</v>
      </c>
      <c r="L37">
        <v>73.3765583394185</v>
      </c>
      <c r="M37">
        <v>81.0405720873833</v>
      </c>
    </row>
    <row r="38" spans="1:13" s="2" customFormat="1" ht="12.75">
      <c r="A38" s="1">
        <v>-41</v>
      </c>
      <c r="B38">
        <v>0.0902951596794073</v>
      </c>
      <c r="C38">
        <v>7.97444320737821</v>
      </c>
      <c r="D38">
        <v>16.036042527122</v>
      </c>
      <c r="E38">
        <v>23.3182806031391</v>
      </c>
      <c r="F38">
        <v>30.0461214363236</v>
      </c>
      <c r="G38">
        <v>36.2374582530825</v>
      </c>
      <c r="H38">
        <v>41.8985003747595</v>
      </c>
      <c r="I38">
        <v>47.0303078524579</v>
      </c>
      <c r="J38">
        <v>51.6329596592834</v>
      </c>
      <c r="K38">
        <v>55.7062796325448</v>
      </c>
      <c r="L38">
        <v>59.2500580320455</v>
      </c>
      <c r="M38">
        <v>62.2640898218913</v>
      </c>
    </row>
    <row r="39" spans="1:13" s="2" customFormat="1" ht="12.75">
      <c r="A39" s="1">
        <v>-40</v>
      </c>
      <c r="B39">
        <v>0.129911741661066</v>
      </c>
      <c r="C39">
        <v>10.5745272933594</v>
      </c>
      <c r="D39">
        <v>21.4440611501546</v>
      </c>
      <c r="E39">
        <v>32.220292857172</v>
      </c>
      <c r="F39">
        <v>43.0363279814231</v>
      </c>
      <c r="G39">
        <v>53.9120837334335</v>
      </c>
      <c r="H39">
        <v>64.8501140103246</v>
      </c>
      <c r="I39">
        <v>75.8504779604207</v>
      </c>
      <c r="J39">
        <v>86.912777361093</v>
      </c>
      <c r="K39">
        <v>98.0365905354102</v>
      </c>
      <c r="L39">
        <v>109.221568733938</v>
      </c>
      <c r="M39">
        <v>120.467433877388</v>
      </c>
    </row>
    <row r="40" spans="1:13" s="2" customFormat="1" ht="12.75">
      <c r="A40" s="1">
        <v>-39</v>
      </c>
      <c r="B40">
        <v>0.192822889806616</v>
      </c>
      <c r="C40">
        <v>13.3964652957503</v>
      </c>
      <c r="D40">
        <v>26.4899576954915</v>
      </c>
      <c r="E40">
        <v>39.3312965066831</v>
      </c>
      <c r="F40">
        <v>52.0128972555323</v>
      </c>
      <c r="G40">
        <v>64.5436362418692</v>
      </c>
      <c r="H40">
        <v>76.9238885410894</v>
      </c>
      <c r="I40">
        <v>89.1528985137993</v>
      </c>
      <c r="J40">
        <v>101.229871085208</v>
      </c>
      <c r="K40">
        <v>113.154273169262</v>
      </c>
      <c r="L40">
        <v>124.925708938979</v>
      </c>
      <c r="M40">
        <v>136.543873131653</v>
      </c>
    </row>
    <row r="41" spans="1:13" s="2" customFormat="1" ht="12.75">
      <c r="A41" s="1">
        <v>-38</v>
      </c>
      <c r="B41">
        <v>0.288425514714329</v>
      </c>
      <c r="C41">
        <v>17.4312507424513</v>
      </c>
      <c r="D41">
        <v>34.5957466196477</v>
      </c>
      <c r="E41">
        <v>52.0283213227501</v>
      </c>
      <c r="F41">
        <v>69.7847894297358</v>
      </c>
      <c r="G41">
        <v>87.8670227239222</v>
      </c>
      <c r="H41">
        <v>106.273394727202</v>
      </c>
      <c r="I41">
        <v>125.00263840648</v>
      </c>
      <c r="J41">
        <v>144.05390437286</v>
      </c>
      <c r="K41">
        <v>163.426502002373</v>
      </c>
      <c r="L41">
        <v>183.119984523603</v>
      </c>
      <c r="M41">
        <v>203.13402811973</v>
      </c>
    </row>
    <row r="42" spans="1:13" s="2" customFormat="1" ht="12.75">
      <c r="A42" s="1">
        <v>-37</v>
      </c>
      <c r="B42">
        <v>0.435725331941734</v>
      </c>
      <c r="C42">
        <v>21.9374849453255</v>
      </c>
      <c r="D42">
        <v>42.8034217963488</v>
      </c>
      <c r="E42">
        <v>63.6490409112242</v>
      </c>
      <c r="F42">
        <v>84.5094268445524</v>
      </c>
      <c r="G42">
        <v>105.382400169389</v>
      </c>
      <c r="H42">
        <v>126.265875685318</v>
      </c>
      <c r="I42">
        <v>147.158480845019</v>
      </c>
      <c r="J42">
        <v>168.059293028178</v>
      </c>
      <c r="K42">
        <v>188.967698103736</v>
      </c>
      <c r="L42">
        <v>209.883290704813</v>
      </c>
      <c r="M42">
        <v>230.805795912075</v>
      </c>
    </row>
    <row r="43" spans="1:13" s="2" customFormat="1" ht="12.75">
      <c r="A43" s="1">
        <v>-36</v>
      </c>
      <c r="B43">
        <v>0.670163509700427</v>
      </c>
      <c r="C43">
        <v>28.2189604124115</v>
      </c>
      <c r="D43">
        <v>55.3538502320192</v>
      </c>
      <c r="E43">
        <v>83.1335332866594</v>
      </c>
      <c r="F43">
        <v>111.571193373218</v>
      </c>
      <c r="G43">
        <v>140.664358806909</v>
      </c>
      <c r="H43">
        <v>170.411308310734</v>
      </c>
      <c r="I43">
        <v>200.810985123729</v>
      </c>
      <c r="J43">
        <v>231.86277750477</v>
      </c>
      <c r="K43">
        <v>263.56627116711</v>
      </c>
      <c r="L43">
        <v>295.921202302655</v>
      </c>
      <c r="M43">
        <v>328.927313832158</v>
      </c>
    </row>
    <row r="44" spans="1:13" s="2" customFormat="1" ht="12.75">
      <c r="A44" s="1">
        <v>-35</v>
      </c>
      <c r="B44">
        <v>1.02238617027541</v>
      </c>
      <c r="C44">
        <v>35.0600308219455</v>
      </c>
      <c r="D44">
        <v>68.6321368765291</v>
      </c>
      <c r="E44">
        <v>103.204681945906</v>
      </c>
      <c r="F44">
        <v>138.78727975485</v>
      </c>
      <c r="G44">
        <v>175.379321823982</v>
      </c>
      <c r="H44">
        <v>212.980190757745</v>
      </c>
      <c r="I44">
        <v>251.589410239802</v>
      </c>
      <c r="J44">
        <v>291.206694808078</v>
      </c>
      <c r="K44">
        <v>331.831859257398</v>
      </c>
      <c r="L44">
        <v>373.464788839321</v>
      </c>
      <c r="M44">
        <v>416.105238496176</v>
      </c>
    </row>
    <row r="45" spans="1:13" s="2" customFormat="1" ht="12.75">
      <c r="A45" s="1">
        <v>-34</v>
      </c>
      <c r="B45">
        <v>1.50958648627696</v>
      </c>
      <c r="C45">
        <v>41.8672395641343</v>
      </c>
      <c r="D45">
        <v>81.7545973767122</v>
      </c>
      <c r="E45">
        <v>122.920041941475</v>
      </c>
      <c r="F45">
        <v>165.374731620507</v>
      </c>
      <c r="G45">
        <v>209.120467375639</v>
      </c>
      <c r="H45">
        <v>254.157892002484</v>
      </c>
      <c r="I45">
        <v>300.487028897153</v>
      </c>
      <c r="J45">
        <v>348.107801987925</v>
      </c>
      <c r="K45">
        <v>397.020171015745</v>
      </c>
      <c r="L45">
        <v>447.223873722766</v>
      </c>
      <c r="M45">
        <v>498.718830474707</v>
      </c>
    </row>
    <row r="46" spans="1:13" s="2" customFormat="1" ht="12.75">
      <c r="A46" s="1">
        <v>-33</v>
      </c>
      <c r="B46">
        <v>2.12690347103278</v>
      </c>
      <c r="C46">
        <v>47.6626771217421</v>
      </c>
      <c r="D46">
        <v>92.7437548957016</v>
      </c>
      <c r="E46">
        <v>139.141469011742</v>
      </c>
      <c r="F46">
        <v>186.869847168669</v>
      </c>
      <c r="G46">
        <v>235.932025689057</v>
      </c>
      <c r="H46">
        <v>286.328927636123</v>
      </c>
      <c r="I46">
        <v>338.060982675773</v>
      </c>
      <c r="J46">
        <v>391.128510280287</v>
      </c>
      <c r="K46">
        <v>445.531552727072</v>
      </c>
      <c r="L46">
        <v>501.269962057566</v>
      </c>
      <c r="M46">
        <v>558.343744049787</v>
      </c>
    </row>
    <row r="47" spans="1:13" s="2" customFormat="1" ht="12.75">
      <c r="A47" s="1">
        <v>-32</v>
      </c>
      <c r="B47">
        <v>2.84609012830217</v>
      </c>
      <c r="C47">
        <v>52.4202618004653</v>
      </c>
      <c r="D47">
        <v>101.92919145156</v>
      </c>
      <c r="E47">
        <v>152.902725417837</v>
      </c>
      <c r="F47">
        <v>205.35411489221</v>
      </c>
      <c r="G47">
        <v>259.286575299697</v>
      </c>
      <c r="H47">
        <v>314.701248089026</v>
      </c>
      <c r="I47">
        <v>371.598551574415</v>
      </c>
      <c r="J47">
        <v>429.978726610611</v>
      </c>
      <c r="K47">
        <v>489.841725288952</v>
      </c>
      <c r="L47">
        <v>551.187224055099</v>
      </c>
      <c r="M47">
        <v>614.015664176232</v>
      </c>
    </row>
    <row r="48" spans="1:13" s="2" customFormat="1" ht="12.75">
      <c r="A48" s="1">
        <v>-31</v>
      </c>
      <c r="B48">
        <v>3.60544168645112</v>
      </c>
      <c r="C48">
        <v>55.8965635876355</v>
      </c>
      <c r="D48">
        <v>108.349455965393</v>
      </c>
      <c r="E48">
        <v>162.078791807744</v>
      </c>
      <c r="F48">
        <v>217.095772075244</v>
      </c>
      <c r="G48">
        <v>273.403030839883</v>
      </c>
      <c r="H48">
        <v>331.001493860134</v>
      </c>
      <c r="I48">
        <v>389.891385269186</v>
      </c>
      <c r="J48">
        <v>450.07277429546</v>
      </c>
      <c r="K48">
        <v>511.545629105299</v>
      </c>
      <c r="L48">
        <v>574.309990271451</v>
      </c>
      <c r="M48">
        <v>638.366007513785</v>
      </c>
    </row>
    <row r="49" spans="1:13" s="2" customFormat="1" ht="12.75">
      <c r="A49" s="1">
        <v>-30</v>
      </c>
      <c r="B49">
        <v>4.25759218809628</v>
      </c>
      <c r="C49">
        <v>58.7349992892998</v>
      </c>
      <c r="D49">
        <v>113.893423179342</v>
      </c>
      <c r="E49">
        <v>170.445824889614</v>
      </c>
      <c r="F49">
        <v>228.400025594708</v>
      </c>
      <c r="G49">
        <v>287.757459245204</v>
      </c>
      <c r="H49">
        <v>348.51856444524</v>
      </c>
      <c r="I49">
        <v>410.683695065061</v>
      </c>
      <c r="J49">
        <v>474.252491709422</v>
      </c>
      <c r="K49">
        <v>539.224827520899</v>
      </c>
      <c r="L49">
        <v>605.600636571756</v>
      </c>
      <c r="M49">
        <v>673.380055185168</v>
      </c>
    </row>
    <row r="50" spans="1:13" s="2" customFormat="1" ht="12.75">
      <c r="A50" s="1">
        <v>-29</v>
      </c>
      <c r="B50">
        <v>4.75833989118618</v>
      </c>
      <c r="C50">
        <v>61.0860694434128</v>
      </c>
      <c r="D50">
        <v>118.841791971265</v>
      </c>
      <c r="E50">
        <v>178.420312473103</v>
      </c>
      <c r="F50">
        <v>239.825944696297</v>
      </c>
      <c r="G50">
        <v>303.059373532753</v>
      </c>
      <c r="H50">
        <v>368.120656249702</v>
      </c>
      <c r="I50">
        <v>435.009677465266</v>
      </c>
      <c r="J50">
        <v>503.725959997776</v>
      </c>
      <c r="K50">
        <v>574.269651049246</v>
      </c>
      <c r="L50">
        <v>646.640626323528</v>
      </c>
      <c r="M50">
        <v>720.839139828549</v>
      </c>
    </row>
    <row r="51" spans="1:13" s="2" customFormat="1" ht="12.75">
      <c r="A51" s="1">
        <v>-28</v>
      </c>
      <c r="B51">
        <v>5.07392342476515</v>
      </c>
      <c r="C51">
        <v>63.1464838097169</v>
      </c>
      <c r="D51">
        <v>123.597577852376</v>
      </c>
      <c r="E51">
        <v>186.641422790436</v>
      </c>
      <c r="F51">
        <v>252.279817457169</v>
      </c>
      <c r="G51">
        <v>320.512125929644</v>
      </c>
      <c r="H51">
        <v>391.338063570335</v>
      </c>
      <c r="I51">
        <v>464.756859015374</v>
      </c>
      <c r="J51">
        <v>540.768493371685</v>
      </c>
      <c r="K51">
        <v>619.372979892086</v>
      </c>
      <c r="L51">
        <v>700.57039307431</v>
      </c>
      <c r="M51">
        <v>784.361236034187</v>
      </c>
    </row>
    <row r="52" spans="1:13" s="2" customFormat="1" ht="12.75">
      <c r="A52" s="1">
        <v>-27</v>
      </c>
      <c r="B52">
        <v>5.25216602364064</v>
      </c>
      <c r="C52">
        <v>63.8566071700622</v>
      </c>
      <c r="D52">
        <v>124.077356897819</v>
      </c>
      <c r="E52">
        <v>186.041338102843</v>
      </c>
      <c r="F52">
        <v>249.74677133109</v>
      </c>
      <c r="G52">
        <v>315.193242074322</v>
      </c>
      <c r="H52">
        <v>382.379713418711</v>
      </c>
      <c r="I52">
        <v>451.305026063818</v>
      </c>
      <c r="J52">
        <v>521.969670331593</v>
      </c>
      <c r="K52">
        <v>594.373369490774</v>
      </c>
      <c r="L52">
        <v>668.516304076905</v>
      </c>
      <c r="M52">
        <v>744.398036848043</v>
      </c>
    </row>
    <row r="53" spans="1:13" s="2" customFormat="1" ht="12.75">
      <c r="A53" s="1">
        <v>-26</v>
      </c>
      <c r="B53">
        <v>5.37624108259178</v>
      </c>
      <c r="C53">
        <v>64.9382885761646</v>
      </c>
      <c r="D53">
        <v>126.43542110112</v>
      </c>
      <c r="E53">
        <v>189.937478762636</v>
      </c>
      <c r="F53">
        <v>255.441379490638</v>
      </c>
      <c r="G53">
        <v>322.94566482964</v>
      </c>
      <c r="H53">
        <v>392.44922822451</v>
      </c>
      <c r="I53">
        <v>463.950461901638</v>
      </c>
      <c r="J53">
        <v>537.450069579694</v>
      </c>
      <c r="K53">
        <v>612.947659702583</v>
      </c>
      <c r="L53">
        <v>690.442538310906</v>
      </c>
      <c r="M53">
        <v>769.934725399958</v>
      </c>
    </row>
    <row r="54" spans="1:13" s="2" customFormat="1" ht="12.75">
      <c r="A54" s="1">
        <v>-25</v>
      </c>
      <c r="B54">
        <v>5.45559916473422</v>
      </c>
      <c r="C54">
        <v>65.6967945938123</v>
      </c>
      <c r="D54">
        <v>128.002253105702</v>
      </c>
      <c r="E54">
        <v>192.408835966443</v>
      </c>
      <c r="F54">
        <v>258.911824553176</v>
      </c>
      <c r="G54">
        <v>327.507820451636</v>
      </c>
      <c r="H54">
        <v>398.19511510238</v>
      </c>
      <c r="I54">
        <v>470.974486511222</v>
      </c>
      <c r="J54">
        <v>545.845204056666</v>
      </c>
      <c r="K54">
        <v>622.806705520722</v>
      </c>
      <c r="L54">
        <v>701.858628418352</v>
      </c>
      <c r="M54">
        <v>783.001397422833</v>
      </c>
    </row>
    <row r="55" spans="1:13" s="2" customFormat="1" ht="12.75">
      <c r="A55" s="1">
        <v>-24</v>
      </c>
      <c r="B55">
        <v>5.51184546579185</v>
      </c>
      <c r="C55">
        <v>66.2022278270128</v>
      </c>
      <c r="D55">
        <v>128.970042658941</v>
      </c>
      <c r="E55">
        <v>193.822556609543</v>
      </c>
      <c r="F55">
        <v>260.753057994325</v>
      </c>
      <c r="G55">
        <v>329.758506686066</v>
      </c>
      <c r="H55">
        <v>400.837520418561</v>
      </c>
      <c r="I55">
        <v>473.989421478949</v>
      </c>
      <c r="J55">
        <v>549.213060783667</v>
      </c>
      <c r="K55">
        <v>626.508895454912</v>
      </c>
      <c r="L55">
        <v>705.877644300997</v>
      </c>
      <c r="M55">
        <v>787.321555860592</v>
      </c>
    </row>
    <row r="56" spans="1:13" s="2" customFormat="1" ht="12.75">
      <c r="A56" s="1">
        <v>-23</v>
      </c>
      <c r="B56">
        <v>5.5517349047969</v>
      </c>
      <c r="C56">
        <v>66.8852228907186</v>
      </c>
      <c r="D56">
        <v>130.843899579205</v>
      </c>
      <c r="E56">
        <v>197.410823379992</v>
      </c>
      <c r="F56">
        <v>266.577335002569</v>
      </c>
      <c r="G56">
        <v>338.339204020436</v>
      </c>
      <c r="H56">
        <v>412.69607092521</v>
      </c>
      <c r="I56">
        <v>489.647280264647</v>
      </c>
      <c r="J56">
        <v>569.19163180852</v>
      </c>
      <c r="K56">
        <v>651.329862817425</v>
      </c>
      <c r="L56">
        <v>736.065411804489</v>
      </c>
      <c r="M56">
        <v>823.401273221382</v>
      </c>
    </row>
    <row r="57" spans="1:13" s="2" customFormat="1" ht="12.75">
      <c r="A57" s="1">
        <v>-22</v>
      </c>
      <c r="B57">
        <v>5.56854365975871</v>
      </c>
      <c r="C57">
        <v>66.9860859409842</v>
      </c>
      <c r="D57">
        <v>130.814456089811</v>
      </c>
      <c r="E57">
        <v>197.018959953734</v>
      </c>
      <c r="F57">
        <v>265.588076982409</v>
      </c>
      <c r="G57">
        <v>336.518272989965</v>
      </c>
      <c r="H57">
        <v>409.808788026055</v>
      </c>
      <c r="I57">
        <v>485.458017382165</v>
      </c>
      <c r="J57">
        <v>563.466345635477</v>
      </c>
      <c r="K57">
        <v>643.837920890013</v>
      </c>
      <c r="L57">
        <v>726.576593808081</v>
      </c>
      <c r="M57">
        <v>811.68463992101</v>
      </c>
    </row>
    <row r="58" spans="1:13" s="2" customFormat="1" ht="12.75">
      <c r="A58" s="1">
        <v>-21</v>
      </c>
      <c r="B58">
        <v>5.5734572783907</v>
      </c>
      <c r="C58">
        <v>67.2811369383118</v>
      </c>
      <c r="D58">
        <v>131.693758836126</v>
      </c>
      <c r="E58">
        <v>198.756370047613</v>
      </c>
      <c r="F58">
        <v>268.456796120261</v>
      </c>
      <c r="G58">
        <v>340.79310113467</v>
      </c>
      <c r="H58">
        <v>415.764708712191</v>
      </c>
      <c r="I58">
        <v>493.367994202547</v>
      </c>
      <c r="J58">
        <v>573.60926181623</v>
      </c>
      <c r="K58">
        <v>656.495259093355</v>
      </c>
      <c r="L58">
        <v>742.027810437103</v>
      </c>
      <c r="M58">
        <v>830.207638439896</v>
      </c>
    </row>
    <row r="59" spans="1:13" s="2" customFormat="1" ht="12.75">
      <c r="A59" s="1">
        <v>-20</v>
      </c>
      <c r="B59">
        <v>5.57016092958103</v>
      </c>
      <c r="C59">
        <v>67.5643501006834</v>
      </c>
      <c r="D59">
        <v>132.699813395962</v>
      </c>
      <c r="E59">
        <v>200.904720580634</v>
      </c>
      <c r="F59">
        <v>272.168098275963</v>
      </c>
      <c r="G59">
        <v>346.485167269368</v>
      </c>
      <c r="H59">
        <v>423.852985919298</v>
      </c>
      <c r="I59">
        <v>504.278041478072</v>
      </c>
      <c r="J59">
        <v>587.769690913985</v>
      </c>
      <c r="K59">
        <v>674.330318758405</v>
      </c>
      <c r="L59">
        <v>763.961985885575</v>
      </c>
      <c r="M59">
        <v>856.665249315044</v>
      </c>
    </row>
    <row r="60" spans="1:13" s="2" customFormat="1" ht="12.75">
      <c r="A60" s="1">
        <v>-19</v>
      </c>
      <c r="B60">
        <v>5.54625536790076</v>
      </c>
      <c r="C60">
        <v>67.2867456060645</v>
      </c>
      <c r="D60">
        <v>131.846660409515</v>
      </c>
      <c r="E60">
        <v>199.140110330385</v>
      </c>
      <c r="F60">
        <v>269.151241943387</v>
      </c>
      <c r="G60">
        <v>341.877090737609</v>
      </c>
      <c r="H60">
        <v>417.318331814274</v>
      </c>
      <c r="I60">
        <v>495.489497192276</v>
      </c>
      <c r="J60">
        <v>576.398457039902</v>
      </c>
      <c r="K60">
        <v>660.046833815968</v>
      </c>
      <c r="L60">
        <v>746.434069230375</v>
      </c>
      <c r="M60">
        <v>835.560820522515</v>
      </c>
    </row>
    <row r="61" spans="1:13" s="2" customFormat="1" ht="12.75">
      <c r="A61" s="1">
        <v>-18</v>
      </c>
      <c r="B61">
        <v>5.51214072964563</v>
      </c>
      <c r="C61">
        <v>66.8137675282206</v>
      </c>
      <c r="D61">
        <v>130.448041928919</v>
      </c>
      <c r="E61">
        <v>196.310860593508</v>
      </c>
      <c r="F61">
        <v>264.38820236236</v>
      </c>
      <c r="G61">
        <v>334.675529870839</v>
      </c>
      <c r="H61">
        <v>407.189162292653</v>
      </c>
      <c r="I61">
        <v>481.945639537055</v>
      </c>
      <c r="J61">
        <v>558.948606965671</v>
      </c>
      <c r="K61">
        <v>638.197415134118</v>
      </c>
      <c r="L61">
        <v>719.691474536431</v>
      </c>
      <c r="M61">
        <v>803.431426340498</v>
      </c>
    </row>
    <row r="62" spans="1:13" s="2" customFormat="1" ht="12.75">
      <c r="A62" s="1">
        <v>-17</v>
      </c>
      <c r="B62">
        <v>5.4739628550556</v>
      </c>
      <c r="C62">
        <v>66.6563770124746</v>
      </c>
      <c r="D62">
        <v>130.397811488247</v>
      </c>
      <c r="E62">
        <v>196.567741914059</v>
      </c>
      <c r="F62">
        <v>265.153203755934</v>
      </c>
      <c r="G62">
        <v>336.165890117952</v>
      </c>
      <c r="H62">
        <v>409.631663729073</v>
      </c>
      <c r="I62">
        <v>485.559953864149</v>
      </c>
      <c r="J62">
        <v>563.950896827972</v>
      </c>
      <c r="K62">
        <v>644.804362021829</v>
      </c>
      <c r="L62">
        <v>728.120399727305</v>
      </c>
      <c r="M62">
        <v>813.898327041471</v>
      </c>
    </row>
    <row r="63" spans="1:13" s="2" customFormat="1" ht="12.75">
      <c r="A63" s="1">
        <v>-16</v>
      </c>
      <c r="B63">
        <v>5.41193819252388</v>
      </c>
      <c r="C63">
        <v>66.010888548974</v>
      </c>
      <c r="D63">
        <v>128.768935693743</v>
      </c>
      <c r="E63">
        <v>193.54034942597</v>
      </c>
      <c r="F63">
        <v>260.31880555239</v>
      </c>
      <c r="G63">
        <v>329.145369115663</v>
      </c>
      <c r="H63">
        <v>400.040916385963</v>
      </c>
      <c r="I63">
        <v>473.008479716384</v>
      </c>
      <c r="J63">
        <v>548.047636864505</v>
      </c>
      <c r="K63">
        <v>625.157397696506</v>
      </c>
      <c r="L63">
        <v>704.338489864994</v>
      </c>
      <c r="M63">
        <v>785.592013504581</v>
      </c>
    </row>
    <row r="64" spans="1:13" s="2" customFormat="1" ht="12.75">
      <c r="A64" s="1">
        <v>-15</v>
      </c>
      <c r="B64">
        <v>5.33525044798416</v>
      </c>
      <c r="C64">
        <v>65.5448274593675</v>
      </c>
      <c r="D64">
        <v>128.056301189717</v>
      </c>
      <c r="E64">
        <v>192.708112785617</v>
      </c>
      <c r="F64">
        <v>259.517260600644</v>
      </c>
      <c r="G64">
        <v>328.549002561574</v>
      </c>
      <c r="H64">
        <v>399.808988188292</v>
      </c>
      <c r="I64">
        <v>473.296520094613</v>
      </c>
      <c r="J64">
        <v>549.012196409505</v>
      </c>
      <c r="K64">
        <v>626.956105627192</v>
      </c>
      <c r="L64">
        <v>707.130542452857</v>
      </c>
      <c r="M64">
        <v>789.536377718494</v>
      </c>
    </row>
    <row r="65" spans="1:13" s="2" customFormat="1" ht="12.75">
      <c r="A65" s="1">
        <v>-14</v>
      </c>
      <c r="B65">
        <v>5.23545987201763</v>
      </c>
      <c r="C65">
        <v>64.7535521597782</v>
      </c>
      <c r="D65">
        <v>126.507754142238</v>
      </c>
      <c r="E65">
        <v>190.297730250866</v>
      </c>
      <c r="F65">
        <v>256.211013138057</v>
      </c>
      <c r="G65">
        <v>324.293674840519</v>
      </c>
      <c r="H65">
        <v>394.546734843622</v>
      </c>
      <c r="I65">
        <v>466.971525990501</v>
      </c>
      <c r="J65">
        <v>541.56958962452</v>
      </c>
      <c r="K65">
        <v>618.343365483036</v>
      </c>
      <c r="L65">
        <v>697.294100551334</v>
      </c>
      <c r="M65">
        <v>778.422696812654</v>
      </c>
    </row>
    <row r="66" spans="1:13" s="2" customFormat="1" ht="12.75">
      <c r="A66" s="1">
        <v>-13</v>
      </c>
      <c r="B66">
        <v>5.12331857394996</v>
      </c>
      <c r="C66">
        <v>64.0247409798966</v>
      </c>
      <c r="D66">
        <v>125.419680129382</v>
      </c>
      <c r="E66">
        <v>189.187048000351</v>
      </c>
      <c r="F66">
        <v>255.467435956245</v>
      </c>
      <c r="G66">
        <v>324.273401489196</v>
      </c>
      <c r="H66">
        <v>395.605847823965</v>
      </c>
      <c r="I66">
        <v>469.467852586759</v>
      </c>
      <c r="J66">
        <v>545.862996592786</v>
      </c>
      <c r="K66">
        <v>624.793228084813</v>
      </c>
      <c r="L66">
        <v>706.259879657311</v>
      </c>
      <c r="M66">
        <v>790.263874564016</v>
      </c>
    </row>
    <row r="67" spans="1:13" s="2" customFormat="1" ht="12.75">
      <c r="A67" s="1">
        <v>-12</v>
      </c>
      <c r="B67">
        <v>4.97600976029984</v>
      </c>
      <c r="C67">
        <v>62.6314977978393</v>
      </c>
      <c r="D67">
        <v>122.426849623241</v>
      </c>
      <c r="E67">
        <v>184.37390836849</v>
      </c>
      <c r="F67">
        <v>248.597435844557</v>
      </c>
      <c r="G67">
        <v>315.100796974545</v>
      </c>
      <c r="H67">
        <v>383.888775955884</v>
      </c>
      <c r="I67">
        <v>454.967777440662</v>
      </c>
      <c r="J67">
        <v>528.34094346628</v>
      </c>
      <c r="K67">
        <v>604.010256734986</v>
      </c>
      <c r="L67">
        <v>681.977054611763</v>
      </c>
      <c r="M67">
        <v>762.242228537156</v>
      </c>
    </row>
    <row r="68" spans="1:13" s="2" customFormat="1" ht="12.75">
      <c r="A68" s="1">
        <v>-11</v>
      </c>
      <c r="B68">
        <v>4.79663178723693</v>
      </c>
      <c r="C68">
        <v>61.2884768130272</v>
      </c>
      <c r="D68">
        <v>120.307191520609</v>
      </c>
      <c r="E68">
        <v>182.044805280861</v>
      </c>
      <c r="F68">
        <v>246.580606135833</v>
      </c>
      <c r="G68">
        <v>313.918830773312</v>
      </c>
      <c r="H68">
        <v>384.071656908408</v>
      </c>
      <c r="I68">
        <v>457.044382106869</v>
      </c>
      <c r="J68">
        <v>532.840124245343</v>
      </c>
      <c r="K68">
        <v>611.460857352812</v>
      </c>
      <c r="L68">
        <v>692.907832836606</v>
      </c>
      <c r="M68">
        <v>777.181921652179</v>
      </c>
    </row>
    <row r="69" spans="1:13" s="2" customFormat="1" ht="12.75">
      <c r="A69" s="1">
        <v>-10</v>
      </c>
      <c r="B69">
        <v>4.57118719982179</v>
      </c>
      <c r="C69">
        <v>59.1550916452504</v>
      </c>
      <c r="D69">
        <v>116.220091855209</v>
      </c>
      <c r="E69">
        <v>176.121833459741</v>
      </c>
      <c r="F69">
        <v>238.89540523177</v>
      </c>
      <c r="G69">
        <v>304.559283489751</v>
      </c>
      <c r="H69">
        <v>373.123997023262</v>
      </c>
      <c r="I69">
        <v>444.594830199991</v>
      </c>
      <c r="J69">
        <v>518.974743454958</v>
      </c>
      <c r="K69">
        <v>596.265529267002</v>
      </c>
      <c r="L69">
        <v>676.468349703119</v>
      </c>
      <c r="M69">
        <v>759.583982188243</v>
      </c>
    </row>
    <row r="70" spans="1:13" s="2" customFormat="1" ht="12.75">
      <c r="A70" s="1">
        <v>-9</v>
      </c>
      <c r="B70">
        <v>4.29476720202578</v>
      </c>
      <c r="C70">
        <v>55.7993209535528</v>
      </c>
      <c r="D70">
        <v>108.978971133501</v>
      </c>
      <c r="E70">
        <v>164.260107212858</v>
      </c>
      <c r="F70">
        <v>221.669265987214</v>
      </c>
      <c r="G70">
        <v>281.230383098713</v>
      </c>
      <c r="H70">
        <v>342.952882828445</v>
      </c>
      <c r="I70">
        <v>406.841411453516</v>
      </c>
      <c r="J70">
        <v>472.898545282263</v>
      </c>
      <c r="K70">
        <v>541.125817339112</v>
      </c>
      <c r="L70">
        <v>611.524205592801</v>
      </c>
      <c r="M70">
        <v>684.094363847193</v>
      </c>
    </row>
    <row r="71" spans="1:13" s="2" customFormat="1" ht="12.75">
      <c r="A71" s="1">
        <v>-8</v>
      </c>
      <c r="B71">
        <v>3.94919469515061</v>
      </c>
      <c r="C71">
        <v>51.7739332671178</v>
      </c>
      <c r="D71">
        <v>100.915054792197</v>
      </c>
      <c r="E71">
        <v>151.793666818794</v>
      </c>
      <c r="F71">
        <v>204.459625076737</v>
      </c>
      <c r="G71">
        <v>258.931804213287</v>
      </c>
      <c r="H71">
        <v>315.217804417169</v>
      </c>
      <c r="I71">
        <v>373.321266967961</v>
      </c>
      <c r="J71">
        <v>433.244176423921</v>
      </c>
      <c r="K71">
        <v>494.987689968724</v>
      </c>
      <c r="L71">
        <v>558.552550795805</v>
      </c>
      <c r="M71">
        <v>623.939257633035</v>
      </c>
    </row>
    <row r="72" spans="1:13" s="2" customFormat="1" ht="12.75">
      <c r="A72" s="1">
        <v>-7</v>
      </c>
      <c r="B72">
        <v>3.5335272171253</v>
      </c>
      <c r="C72">
        <v>46.9698892273777</v>
      </c>
      <c r="D72">
        <v>91.9760658184872</v>
      </c>
      <c r="E72">
        <v>138.93898561636</v>
      </c>
      <c r="F72">
        <v>187.909721319582</v>
      </c>
      <c r="G72">
        <v>238.902184342425</v>
      </c>
      <c r="H72">
        <v>291.921729434929</v>
      </c>
      <c r="I72">
        <v>346.970870248181</v>
      </c>
      <c r="J72">
        <v>404.050937077736</v>
      </c>
      <c r="K72">
        <v>463.162738613377</v>
      </c>
      <c r="L72">
        <v>524.306763045525</v>
      </c>
      <c r="M72">
        <v>587.483323513555</v>
      </c>
    </row>
    <row r="73" spans="1:13" s="2" customFormat="1" ht="12.75">
      <c r="A73" s="1">
        <v>-6</v>
      </c>
      <c r="B73">
        <v>3.05522559467016</v>
      </c>
      <c r="C73">
        <v>40.6600743986225</v>
      </c>
      <c r="D73">
        <v>79.5282176010054</v>
      </c>
      <c r="E73">
        <v>119.956727551064</v>
      </c>
      <c r="F73">
        <v>161.97968322769</v>
      </c>
      <c r="G73">
        <v>205.605519477726</v>
      </c>
      <c r="H73">
        <v>250.837361187125</v>
      </c>
      <c r="I73">
        <v>297.676629466828</v>
      </c>
      <c r="J73">
        <v>346.124083026173</v>
      </c>
      <c r="K73">
        <v>396.180158165392</v>
      </c>
      <c r="L73">
        <v>447.845134752599</v>
      </c>
      <c r="M73">
        <v>501.119190894923</v>
      </c>
    </row>
    <row r="74" spans="1:13" s="2" customFormat="1" ht="12.75">
      <c r="A74" s="1">
        <v>-5</v>
      </c>
      <c r="B74">
        <v>2.53121174658036</v>
      </c>
      <c r="C74">
        <v>33.9392589957347</v>
      </c>
      <c r="D74">
        <v>66.697109831518</v>
      </c>
      <c r="E74">
        <v>101.000086463088</v>
      </c>
      <c r="F74">
        <v>136.866064280248</v>
      </c>
      <c r="G74">
        <v>174.298925657256</v>
      </c>
      <c r="H74">
        <v>213.300008625315</v>
      </c>
      <c r="I74">
        <v>253.869896971213</v>
      </c>
      <c r="J74">
        <v>296.008911539634</v>
      </c>
      <c r="K74">
        <v>339.717215838272</v>
      </c>
      <c r="L74">
        <v>384.994927678997</v>
      </c>
      <c r="M74">
        <v>431.842100293088</v>
      </c>
    </row>
    <row r="75" spans="1:13" s="2" customFormat="1" ht="12.75">
      <c r="A75" s="1">
        <v>-4</v>
      </c>
      <c r="B75">
        <v>2.02578953098659</v>
      </c>
      <c r="C75">
        <v>26.7049889434241</v>
      </c>
      <c r="D75">
        <v>51.7783942587882</v>
      </c>
      <c r="E75">
        <v>77.358793884852</v>
      </c>
      <c r="F75">
        <v>103.45390890813</v>
      </c>
      <c r="G75">
        <v>130.065060097084</v>
      </c>
      <c r="H75">
        <v>157.192661414505</v>
      </c>
      <c r="I75">
        <v>184.836881963195</v>
      </c>
      <c r="J75">
        <v>212.99779253061</v>
      </c>
      <c r="K75">
        <v>241.675432486583</v>
      </c>
      <c r="L75">
        <v>270.869830606195</v>
      </c>
      <c r="M75">
        <v>300.581010807865</v>
      </c>
    </row>
    <row r="76" spans="1:13" s="2" customFormat="1" ht="12.75">
      <c r="A76" s="1">
        <v>-3</v>
      </c>
      <c r="B76">
        <v>1.6070217251179</v>
      </c>
      <c r="C76">
        <v>21.1252267546044</v>
      </c>
      <c r="D76">
        <v>41.2707993961185</v>
      </c>
      <c r="E76">
        <v>62.0984215562746</v>
      </c>
      <c r="F76">
        <v>83.6114319491997</v>
      </c>
      <c r="G76">
        <v>105.81024219756</v>
      </c>
      <c r="H76">
        <v>128.694955552018</v>
      </c>
      <c r="I76">
        <v>152.265603915663</v>
      </c>
      <c r="J76">
        <v>176.5221982544</v>
      </c>
      <c r="K76">
        <v>201.464736727062</v>
      </c>
      <c r="L76">
        <v>227.093228047351</v>
      </c>
      <c r="M76">
        <v>253.407654971984</v>
      </c>
    </row>
    <row r="77" spans="1:13" s="2" customFormat="1" ht="12.75">
      <c r="A77" s="1">
        <v>-2</v>
      </c>
      <c r="B77">
        <v>1.25740696552467</v>
      </c>
      <c r="C77">
        <v>16.7626541273727</v>
      </c>
      <c r="D77">
        <v>33.4142835175451</v>
      </c>
      <c r="E77">
        <v>51.2459036765757</v>
      </c>
      <c r="F77">
        <v>70.2586831383222</v>
      </c>
      <c r="G77">
        <v>90.4526463938918</v>
      </c>
      <c r="H77">
        <v>111.827775097918</v>
      </c>
      <c r="I77">
        <v>134.384035455145</v>
      </c>
      <c r="J77">
        <v>158.121419126357</v>
      </c>
      <c r="K77">
        <v>183.039916489613</v>
      </c>
      <c r="L77">
        <v>209.13951189877</v>
      </c>
      <c r="M77">
        <v>236.420207042498</v>
      </c>
    </row>
    <row r="78" spans="1:13" s="2" customFormat="1" ht="12.75">
      <c r="A78" s="1">
        <v>-1</v>
      </c>
      <c r="B78">
        <v>0.969493895613968</v>
      </c>
      <c r="C78">
        <v>12.6763850683073</v>
      </c>
      <c r="D78">
        <v>25.0069605358834</v>
      </c>
      <c r="E78">
        <v>37.98653028022</v>
      </c>
      <c r="F78">
        <v>51.6155745560445</v>
      </c>
      <c r="G78">
        <v>65.894025845375</v>
      </c>
      <c r="H78">
        <v>80.8218166973234</v>
      </c>
      <c r="I78">
        <v>96.3989100636242</v>
      </c>
      <c r="J78">
        <v>112.625294029822</v>
      </c>
      <c r="K78">
        <v>129.500956542896</v>
      </c>
      <c r="L78">
        <v>147.02588952251</v>
      </c>
      <c r="M78">
        <v>165.200085928086</v>
      </c>
    </row>
    <row r="79" spans="1:4" s="2" customFormat="1" ht="12.75">
      <c r="A79" s="1"/>
      <c r="B79" s="1"/>
      <c r="C79" s="1"/>
      <c r="D79" s="1"/>
    </row>
    <row r="80" spans="1:13" s="3" customFormat="1" ht="12.75">
      <c r="A80" s="15" t="s">
        <v>62</v>
      </c>
      <c r="B80" s="9">
        <v>100</v>
      </c>
      <c r="C80" s="9">
        <v>1100</v>
      </c>
      <c r="D80" s="9">
        <v>2100</v>
      </c>
      <c r="E80" s="9">
        <v>3100</v>
      </c>
      <c r="F80" s="9">
        <v>4100</v>
      </c>
      <c r="G80" s="9">
        <v>5100</v>
      </c>
      <c r="H80" s="9">
        <v>6100</v>
      </c>
      <c r="I80" s="9">
        <v>7100</v>
      </c>
      <c r="J80" s="9">
        <v>8100</v>
      </c>
      <c r="K80" s="9">
        <v>9100</v>
      </c>
      <c r="L80" s="9">
        <v>10100</v>
      </c>
      <c r="M80" s="9">
        <v>11100</v>
      </c>
    </row>
    <row r="81" spans="1:13" s="5" customFormat="1" ht="12.75">
      <c r="A81" s="5" t="s">
        <v>8</v>
      </c>
      <c r="B81" s="6">
        <f>SUM(B$31:B$78)*0.001</f>
        <v>0.14628112861659992</v>
      </c>
      <c r="C81" s="6">
        <f aca="true" t="shared" si="0" ref="C81:M81">SUM(C$31:C$78)*0.001</f>
        <v>2.019140538689032</v>
      </c>
      <c r="D81" s="6">
        <f t="shared" si="0"/>
        <v>3.955282949339293</v>
      </c>
      <c r="E81" s="6">
        <f t="shared" si="0"/>
        <v>5.953905338959212</v>
      </c>
      <c r="F81" s="6">
        <f t="shared" si="0"/>
        <v>8.017725604805408</v>
      </c>
      <c r="G81" s="6">
        <f t="shared" si="0"/>
        <v>10.147400487401494</v>
      </c>
      <c r="H81" s="6">
        <f t="shared" si="0"/>
        <v>12.343163459983984</v>
      </c>
      <c r="I81" s="6">
        <f t="shared" si="0"/>
        <v>14.605140095121275</v>
      </c>
      <c r="J81" s="6">
        <f t="shared" si="0"/>
        <v>16.933397674570507</v>
      </c>
      <c r="K81" s="6">
        <f t="shared" si="0"/>
        <v>19.327964661811702</v>
      </c>
      <c r="L81" s="6">
        <f t="shared" si="0"/>
        <v>21.788859584454674</v>
      </c>
      <c r="M81" s="6">
        <f t="shared" si="0"/>
        <v>24.316099429943318</v>
      </c>
    </row>
    <row r="82" spans="2:4" s="14" customFormat="1" ht="12.75">
      <c r="B82" s="16"/>
      <c r="C82" s="16"/>
      <c r="D82" s="16"/>
    </row>
    <row r="83" spans="2:4" s="14" customFormat="1" ht="12.75">
      <c r="B83" s="16"/>
      <c r="C83" s="16"/>
      <c r="D83" s="16"/>
    </row>
    <row r="84" s="2" customFormat="1" ht="12.75">
      <c r="D84" s="17"/>
    </row>
    <row r="85" s="3" customFormat="1" ht="12.75"/>
    <row r="86" s="18" customFormat="1" ht="12.75">
      <c r="A86" s="7" t="s">
        <v>22</v>
      </c>
    </row>
    <row r="87" spans="1:2" ht="12.75">
      <c r="A87" s="1" t="s">
        <v>11</v>
      </c>
      <c r="B87" s="1">
        <v>7.7</v>
      </c>
    </row>
    <row r="88" spans="1:2" ht="12.75">
      <c r="A88" s="1" t="s">
        <v>20</v>
      </c>
      <c r="B88" s="8">
        <f>3.1415926535*0.225*0.225*3</f>
        <v>0.47712938425031254</v>
      </c>
    </row>
    <row r="89" spans="1:2" ht="12.75">
      <c r="A89" s="1" t="s">
        <v>21</v>
      </c>
      <c r="B89" s="8">
        <f>B87*$B$88</f>
        <v>3.6738962587274067</v>
      </c>
    </row>
    <row r="90" spans="1:13" s="8" customFormat="1" ht="12.75">
      <c r="A90" s="8" t="s">
        <v>13</v>
      </c>
      <c r="B90" s="8">
        <f>B81</f>
        <v>0.14628112861659992</v>
      </c>
      <c r="C90" s="8">
        <f>C81</f>
        <v>2.019140538689032</v>
      </c>
      <c r="D90" s="8">
        <f>D81</f>
        <v>3.955282949339293</v>
      </c>
      <c r="E90" s="8">
        <f aca="true" t="shared" si="1" ref="E90:M90">E81</f>
        <v>5.953905338959212</v>
      </c>
      <c r="F90" s="8">
        <f t="shared" si="1"/>
        <v>8.017725604805408</v>
      </c>
      <c r="G90" s="8">
        <f t="shared" si="1"/>
        <v>10.147400487401494</v>
      </c>
      <c r="H90" s="8">
        <f t="shared" si="1"/>
        <v>12.343163459983984</v>
      </c>
      <c r="I90" s="8">
        <f t="shared" si="1"/>
        <v>14.605140095121275</v>
      </c>
      <c r="J90" s="8">
        <f t="shared" si="1"/>
        <v>16.933397674570507</v>
      </c>
      <c r="K90" s="8">
        <f t="shared" si="1"/>
        <v>19.327964661811702</v>
      </c>
      <c r="L90" s="8">
        <f t="shared" si="1"/>
        <v>21.788859584454674</v>
      </c>
      <c r="M90" s="8">
        <f t="shared" si="1"/>
        <v>24.316099429943318</v>
      </c>
    </row>
    <row r="91" spans="1:13" s="6" customFormat="1" ht="12.75">
      <c r="A91" s="6" t="s">
        <v>12</v>
      </c>
      <c r="B91" s="6">
        <f>SQRT(2*B90/($B$89/1000))</f>
        <v>8.923715267953988</v>
      </c>
      <c r="C91" s="6">
        <f>SQRT(2*C90/($B$89/1000))</f>
        <v>33.15391560195297</v>
      </c>
      <c r="D91" s="6">
        <f>SQRT(2*D90/($B$89/1000))</f>
        <v>46.40238808685719</v>
      </c>
      <c r="E91" s="6">
        <f>SQRT(2*E90/($B$89/1000))</f>
        <v>56.93148553827042</v>
      </c>
      <c r="F91" s="6">
        <f aca="true" t="shared" si="2" ref="F91:M91">SQRT(2*F90/($B$89/1000))</f>
        <v>66.06586840543662</v>
      </c>
      <c r="G91" s="6">
        <f t="shared" si="2"/>
        <v>74.32397934084607</v>
      </c>
      <c r="H91" s="6">
        <f t="shared" si="2"/>
        <v>81.97186074936722</v>
      </c>
      <c r="I91" s="6">
        <f t="shared" si="2"/>
        <v>89.16705376131654</v>
      </c>
      <c r="J91" s="6">
        <f t="shared" si="2"/>
        <v>96.01157793339718</v>
      </c>
      <c r="K91" s="6">
        <f t="shared" si="2"/>
        <v>102.57572964429012</v>
      </c>
      <c r="L91" s="6">
        <f t="shared" si="2"/>
        <v>108.91026217463993</v>
      </c>
      <c r="M91" s="6">
        <f t="shared" si="2"/>
        <v>115.05314871648044</v>
      </c>
    </row>
  </sheetData>
  <hyperlinks>
    <hyperlink ref="B5" r:id="rId1" display="coilgun@oz.net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41"/>
  <sheetViews>
    <sheetView workbookViewId="0" topLeftCell="A603">
      <selection activeCell="B594" sqref="B594:B641"/>
    </sheetView>
  </sheetViews>
  <sheetFormatPr defaultColWidth="9.140625" defaultRowHeight="12.75"/>
  <cols>
    <col min="1" max="1" width="11.8515625" style="0" customWidth="1"/>
    <col min="2" max="2" width="12.57421875" style="0" bestFit="1" customWidth="1"/>
  </cols>
  <sheetData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5" ht="12.75">
      <c r="A5" t="s">
        <v>26</v>
      </c>
    </row>
    <row r="6" ht="12.75">
      <c r="A6" t="s">
        <v>27</v>
      </c>
    </row>
    <row r="7" ht="12.75">
      <c r="A7" t="s">
        <v>28</v>
      </c>
    </row>
    <row r="8" ht="12.75">
      <c r="A8" t="s">
        <v>29</v>
      </c>
    </row>
    <row r="9" ht="12.75">
      <c r="A9" t="s">
        <v>30</v>
      </c>
    </row>
    <row r="10" ht="12.75">
      <c r="A10" t="s">
        <v>31</v>
      </c>
    </row>
    <row r="11" ht="12.75">
      <c r="A11" t="s">
        <v>32</v>
      </c>
    </row>
    <row r="12" ht="12.75">
      <c r="A12" t="s">
        <v>33</v>
      </c>
    </row>
    <row r="13" ht="12.75">
      <c r="A13" t="s">
        <v>34</v>
      </c>
    </row>
    <row r="14" ht="12.75">
      <c r="A14" t="s">
        <v>35</v>
      </c>
    </row>
    <row r="15" ht="12.75">
      <c r="A15" t="s">
        <v>19</v>
      </c>
    </row>
    <row r="16" ht="12.75">
      <c r="A16" t="s">
        <v>36</v>
      </c>
    </row>
    <row r="17" ht="12.75">
      <c r="A17" t="s">
        <v>37</v>
      </c>
    </row>
    <row r="19" ht="12.75">
      <c r="A19" t="s">
        <v>38</v>
      </c>
    </row>
    <row r="20" ht="12.75">
      <c r="A20" t="s">
        <v>39</v>
      </c>
    </row>
    <row r="22" spans="1:2" ht="12.75">
      <c r="A22">
        <v>-48</v>
      </c>
      <c r="B22">
        <v>0.013508419893478</v>
      </c>
    </row>
    <row r="23" spans="1:2" ht="12.75">
      <c r="A23">
        <v>-47</v>
      </c>
      <c r="B23">
        <v>0.0148555609137269</v>
      </c>
    </row>
    <row r="24" spans="1:2" ht="12.75">
      <c r="A24">
        <v>-46</v>
      </c>
      <c r="B24">
        <v>0.0161794253474324</v>
      </c>
    </row>
    <row r="25" spans="1:2" ht="12.75">
      <c r="A25">
        <v>-45</v>
      </c>
      <c r="B25">
        <v>0.0248089381711868</v>
      </c>
    </row>
    <row r="26" spans="1:2" ht="12.75">
      <c r="A26">
        <v>-44</v>
      </c>
      <c r="B26">
        <v>0.0328180233183912</v>
      </c>
    </row>
    <row r="27" spans="1:2" ht="12.75">
      <c r="A27">
        <v>-43</v>
      </c>
      <c r="B27">
        <v>0.0445654505961286</v>
      </c>
    </row>
    <row r="28" spans="1:2" ht="12.75">
      <c r="A28">
        <v>-42</v>
      </c>
      <c r="B28">
        <v>0.0612433359525627</v>
      </c>
    </row>
    <row r="29" spans="1:2" ht="12.75">
      <c r="A29">
        <v>-41</v>
      </c>
      <c r="B29">
        <v>0.0902951596794073</v>
      </c>
    </row>
    <row r="30" spans="1:2" ht="12.75">
      <c r="A30">
        <v>-40</v>
      </c>
      <c r="B30">
        <v>0.129911741661066</v>
      </c>
    </row>
    <row r="31" spans="1:2" ht="12.75">
      <c r="A31">
        <v>-39</v>
      </c>
      <c r="B31">
        <v>0.192822889806616</v>
      </c>
    </row>
    <row r="32" spans="1:2" ht="12.75">
      <c r="A32">
        <v>-38</v>
      </c>
      <c r="B32">
        <v>0.288425514714329</v>
      </c>
    </row>
    <row r="33" spans="1:2" ht="12.75">
      <c r="A33">
        <v>-37</v>
      </c>
      <c r="B33">
        <v>0.435725331941734</v>
      </c>
    </row>
    <row r="34" spans="1:2" ht="12.75">
      <c r="A34">
        <v>-36</v>
      </c>
      <c r="B34">
        <v>0.670163509700427</v>
      </c>
    </row>
    <row r="35" spans="1:2" ht="12.75">
      <c r="A35">
        <v>-35</v>
      </c>
      <c r="B35">
        <v>1.02238617027541</v>
      </c>
    </row>
    <row r="36" spans="1:2" ht="12.75">
      <c r="A36">
        <v>-34</v>
      </c>
      <c r="B36">
        <v>1.50958648627696</v>
      </c>
    </row>
    <row r="37" spans="1:2" ht="12.75">
      <c r="A37">
        <v>-33</v>
      </c>
      <c r="B37">
        <v>2.12690347103278</v>
      </c>
    </row>
    <row r="38" spans="1:2" ht="12.75">
      <c r="A38">
        <v>-32</v>
      </c>
      <c r="B38">
        <v>2.84609012830217</v>
      </c>
    </row>
    <row r="39" spans="1:2" ht="12.75">
      <c r="A39">
        <v>-31</v>
      </c>
      <c r="B39">
        <v>3.60544168645112</v>
      </c>
    </row>
    <row r="40" spans="1:2" ht="12.75">
      <c r="A40">
        <v>-30</v>
      </c>
      <c r="B40">
        <v>4.25759218809628</v>
      </c>
    </row>
    <row r="41" spans="1:2" ht="12.75">
      <c r="A41">
        <v>-29</v>
      </c>
      <c r="B41">
        <v>4.75833989118618</v>
      </c>
    </row>
    <row r="42" spans="1:2" ht="12.75">
      <c r="A42">
        <v>-28</v>
      </c>
      <c r="B42">
        <v>5.07392342476515</v>
      </c>
    </row>
    <row r="43" spans="1:2" ht="12.75">
      <c r="A43">
        <v>-27</v>
      </c>
      <c r="B43">
        <v>5.25216602364064</v>
      </c>
    </row>
    <row r="44" spans="1:2" ht="12.75">
      <c r="A44">
        <v>-26</v>
      </c>
      <c r="B44">
        <v>5.37624108259178</v>
      </c>
    </row>
    <row r="45" spans="1:2" ht="12.75">
      <c r="A45">
        <v>-25</v>
      </c>
      <c r="B45">
        <v>5.45559916473422</v>
      </c>
    </row>
    <row r="46" spans="1:2" ht="12.75">
      <c r="A46">
        <v>-24</v>
      </c>
      <c r="B46">
        <v>5.51184546579185</v>
      </c>
    </row>
    <row r="47" spans="1:2" ht="12.75">
      <c r="A47">
        <v>-23</v>
      </c>
      <c r="B47">
        <v>5.5517349047969</v>
      </c>
    </row>
    <row r="48" spans="1:2" ht="12.75">
      <c r="A48">
        <v>-22</v>
      </c>
      <c r="B48">
        <v>5.56854365975871</v>
      </c>
    </row>
    <row r="49" spans="1:2" ht="12.75">
      <c r="A49">
        <v>-21</v>
      </c>
      <c r="B49">
        <v>5.5734572783907</v>
      </c>
    </row>
    <row r="50" spans="1:2" ht="12.75">
      <c r="A50">
        <v>-20</v>
      </c>
      <c r="B50">
        <v>5.57016092958103</v>
      </c>
    </row>
    <row r="51" spans="1:2" ht="12.75">
      <c r="A51">
        <v>-19</v>
      </c>
      <c r="B51">
        <v>5.54625536790076</v>
      </c>
    </row>
    <row r="52" spans="1:2" ht="12.75">
      <c r="A52">
        <v>-18</v>
      </c>
      <c r="B52">
        <v>5.51214072964563</v>
      </c>
    </row>
    <row r="53" spans="1:2" ht="12.75">
      <c r="A53">
        <v>-17</v>
      </c>
      <c r="B53">
        <v>5.4739628550556</v>
      </c>
    </row>
    <row r="54" spans="1:2" ht="12.75">
      <c r="A54">
        <v>-16</v>
      </c>
      <c r="B54">
        <v>5.41193819252388</v>
      </c>
    </row>
    <row r="55" spans="1:2" ht="12.75">
      <c r="A55">
        <v>-15</v>
      </c>
      <c r="B55">
        <v>5.33525044798416</v>
      </c>
    </row>
    <row r="56" spans="1:2" ht="12.75">
      <c r="A56">
        <v>-14</v>
      </c>
      <c r="B56">
        <v>5.23545987201763</v>
      </c>
    </row>
    <row r="57" spans="1:2" ht="12.75">
      <c r="A57">
        <v>-13</v>
      </c>
      <c r="B57">
        <v>5.12331857394996</v>
      </c>
    </row>
    <row r="58" spans="1:2" ht="12.75">
      <c r="A58">
        <v>-12</v>
      </c>
      <c r="B58">
        <v>4.97600976029984</v>
      </c>
    </row>
    <row r="59" spans="1:2" ht="12.75">
      <c r="A59">
        <v>-11</v>
      </c>
      <c r="B59">
        <v>4.79663178723693</v>
      </c>
    </row>
    <row r="60" spans="1:2" ht="12.75">
      <c r="A60">
        <v>-10</v>
      </c>
      <c r="B60">
        <v>4.57118719982179</v>
      </c>
    </row>
    <row r="61" spans="1:2" ht="12.75">
      <c r="A61">
        <v>-9</v>
      </c>
      <c r="B61">
        <v>4.29476720202578</v>
      </c>
    </row>
    <row r="62" spans="1:2" ht="12.75">
      <c r="A62">
        <v>-8</v>
      </c>
      <c r="B62">
        <v>3.94919469515061</v>
      </c>
    </row>
    <row r="63" spans="1:2" ht="12.75">
      <c r="A63">
        <v>-7</v>
      </c>
      <c r="B63">
        <v>3.5335272171253</v>
      </c>
    </row>
    <row r="64" spans="1:2" ht="12.75">
      <c r="A64">
        <v>-6</v>
      </c>
      <c r="B64">
        <v>3.05522559467016</v>
      </c>
    </row>
    <row r="65" spans="1:2" ht="12.75">
      <c r="A65">
        <v>-5</v>
      </c>
      <c r="B65">
        <v>2.53121174658036</v>
      </c>
    </row>
    <row r="66" spans="1:2" ht="12.75">
      <c r="A66">
        <v>-4</v>
      </c>
      <c r="B66">
        <v>2.02578953098659</v>
      </c>
    </row>
    <row r="67" spans="1:2" ht="12.75">
      <c r="A67">
        <v>-3</v>
      </c>
      <c r="B67">
        <v>1.6070217251179</v>
      </c>
    </row>
    <row r="68" spans="1:2" ht="12.75">
      <c r="A68">
        <v>-2</v>
      </c>
      <c r="B68">
        <v>1.25740696552467</v>
      </c>
    </row>
    <row r="69" spans="1:2" ht="12.75">
      <c r="A69">
        <v>-1</v>
      </c>
      <c r="B69">
        <v>0.969493895613968</v>
      </c>
    </row>
    <row r="71" ht="12.75">
      <c r="A71" t="s">
        <v>40</v>
      </c>
    </row>
    <row r="72" ht="12.75">
      <c r="A72" t="s">
        <v>41</v>
      </c>
    </row>
    <row r="74" spans="1:2" ht="12.75">
      <c r="A74">
        <v>-48</v>
      </c>
      <c r="B74">
        <v>1.29428186701701</v>
      </c>
    </row>
    <row r="75" spans="1:2" ht="12.75">
      <c r="A75">
        <v>-47</v>
      </c>
      <c r="B75">
        <v>1.96370841378682</v>
      </c>
    </row>
    <row r="76" spans="1:2" ht="12.75">
      <c r="A76">
        <v>-46</v>
      </c>
      <c r="B76">
        <v>2.15287449744415</v>
      </c>
    </row>
    <row r="77" spans="1:2" ht="12.75">
      <c r="A77">
        <v>-45</v>
      </c>
      <c r="B77">
        <v>2.87024640059115</v>
      </c>
    </row>
    <row r="78" spans="1:2" ht="12.75">
      <c r="A78">
        <v>-44</v>
      </c>
      <c r="B78">
        <v>3.95461714580384</v>
      </c>
    </row>
    <row r="79" spans="1:2" ht="12.75">
      <c r="A79">
        <v>-43</v>
      </c>
      <c r="B79">
        <v>5.00105794483116</v>
      </c>
    </row>
    <row r="80" spans="1:2" ht="12.75">
      <c r="A80">
        <v>-42</v>
      </c>
      <c r="B80">
        <v>6.50788375977264</v>
      </c>
    </row>
    <row r="81" spans="1:2" ht="12.75">
      <c r="A81">
        <v>-41</v>
      </c>
      <c r="B81">
        <v>7.97444320737821</v>
      </c>
    </row>
    <row r="82" spans="1:2" ht="12.75">
      <c r="A82">
        <v>-40</v>
      </c>
      <c r="B82">
        <v>10.5745272933594</v>
      </c>
    </row>
    <row r="83" spans="1:2" ht="12.75">
      <c r="A83">
        <v>-39</v>
      </c>
      <c r="B83">
        <v>13.3964652957503</v>
      </c>
    </row>
    <row r="84" spans="1:2" ht="12.75">
      <c r="A84">
        <v>-38</v>
      </c>
      <c r="B84">
        <v>17.4312507424513</v>
      </c>
    </row>
    <row r="85" spans="1:2" ht="12.75">
      <c r="A85">
        <v>-37</v>
      </c>
      <c r="B85">
        <v>21.9374849453255</v>
      </c>
    </row>
    <row r="86" spans="1:2" ht="12.75">
      <c r="A86">
        <v>-36</v>
      </c>
      <c r="B86">
        <v>28.2189604124115</v>
      </c>
    </row>
    <row r="87" spans="1:2" ht="12.75">
      <c r="A87">
        <v>-35</v>
      </c>
      <c r="B87">
        <v>35.0600308219455</v>
      </c>
    </row>
    <row r="88" spans="1:2" ht="12.75">
      <c r="A88">
        <v>-34</v>
      </c>
      <c r="B88">
        <v>41.8672395641343</v>
      </c>
    </row>
    <row r="89" spans="1:2" ht="12.75">
      <c r="A89">
        <v>-33</v>
      </c>
      <c r="B89">
        <v>47.6626771217421</v>
      </c>
    </row>
    <row r="90" spans="1:2" ht="12.75">
      <c r="A90">
        <v>-32</v>
      </c>
      <c r="B90">
        <v>52.4202618004653</v>
      </c>
    </row>
    <row r="91" spans="1:2" ht="12.75">
      <c r="A91">
        <v>-31</v>
      </c>
      <c r="B91">
        <v>55.8965635876355</v>
      </c>
    </row>
    <row r="92" spans="1:2" ht="12.75">
      <c r="A92">
        <v>-30</v>
      </c>
      <c r="B92">
        <v>58.7349992892998</v>
      </c>
    </row>
    <row r="93" spans="1:2" ht="12.75">
      <c r="A93">
        <v>-29</v>
      </c>
      <c r="B93">
        <v>61.0860694434128</v>
      </c>
    </row>
    <row r="94" spans="1:2" ht="12.75">
      <c r="A94">
        <v>-28</v>
      </c>
      <c r="B94">
        <v>63.1464838097169</v>
      </c>
    </row>
    <row r="95" spans="1:2" ht="12.75">
      <c r="A95">
        <v>-27</v>
      </c>
      <c r="B95">
        <v>63.8566071700622</v>
      </c>
    </row>
    <row r="96" spans="1:2" ht="12.75">
      <c r="A96">
        <v>-26</v>
      </c>
      <c r="B96">
        <v>64.9382885761646</v>
      </c>
    </row>
    <row r="97" spans="1:2" ht="12.75">
      <c r="A97">
        <v>-25</v>
      </c>
      <c r="B97">
        <v>65.6967945938123</v>
      </c>
    </row>
    <row r="98" spans="1:2" ht="12.75">
      <c r="A98">
        <v>-24</v>
      </c>
      <c r="B98">
        <v>66.2022278270128</v>
      </c>
    </row>
    <row r="99" spans="1:2" ht="12.75">
      <c r="A99">
        <v>-23</v>
      </c>
      <c r="B99">
        <v>66.8852228907186</v>
      </c>
    </row>
    <row r="100" spans="1:2" ht="12.75">
      <c r="A100">
        <v>-22</v>
      </c>
      <c r="B100">
        <v>66.9860859409842</v>
      </c>
    </row>
    <row r="101" spans="1:2" ht="12.75">
      <c r="A101">
        <v>-21</v>
      </c>
      <c r="B101">
        <v>67.2811369383118</v>
      </c>
    </row>
    <row r="102" spans="1:2" ht="12.75">
      <c r="A102">
        <v>-20</v>
      </c>
      <c r="B102">
        <v>67.5643501006834</v>
      </c>
    </row>
    <row r="103" spans="1:2" ht="12.75">
      <c r="A103">
        <v>-19</v>
      </c>
      <c r="B103">
        <v>67.2867456060645</v>
      </c>
    </row>
    <row r="104" spans="1:2" ht="12.75">
      <c r="A104">
        <v>-18</v>
      </c>
      <c r="B104">
        <v>66.8137675282206</v>
      </c>
    </row>
    <row r="105" spans="1:2" ht="12.75">
      <c r="A105">
        <v>-17</v>
      </c>
      <c r="B105">
        <v>66.6563770124746</v>
      </c>
    </row>
    <row r="106" spans="1:2" ht="12.75">
      <c r="A106">
        <v>-16</v>
      </c>
      <c r="B106">
        <v>66.010888548974</v>
      </c>
    </row>
    <row r="107" spans="1:2" ht="12.75">
      <c r="A107">
        <v>-15</v>
      </c>
      <c r="B107">
        <v>65.5448274593675</v>
      </c>
    </row>
    <row r="108" spans="1:2" ht="12.75">
      <c r="A108">
        <v>-14</v>
      </c>
      <c r="B108">
        <v>64.7535521597782</v>
      </c>
    </row>
    <row r="109" spans="1:2" ht="12.75">
      <c r="A109">
        <v>-13</v>
      </c>
      <c r="B109">
        <v>64.0247409798966</v>
      </c>
    </row>
    <row r="110" spans="1:2" ht="12.75">
      <c r="A110">
        <v>-12</v>
      </c>
      <c r="B110">
        <v>62.6314977978393</v>
      </c>
    </row>
    <row r="111" spans="1:2" ht="12.75">
      <c r="A111">
        <v>-11</v>
      </c>
      <c r="B111">
        <v>61.2884768130272</v>
      </c>
    </row>
    <row r="112" spans="1:2" ht="12.75">
      <c r="A112">
        <v>-10</v>
      </c>
      <c r="B112">
        <v>59.1550916452504</v>
      </c>
    </row>
    <row r="113" spans="1:2" ht="12.75">
      <c r="A113">
        <v>-9</v>
      </c>
      <c r="B113">
        <v>55.7993209535528</v>
      </c>
    </row>
    <row r="114" spans="1:2" ht="12.75">
      <c r="A114">
        <v>-8</v>
      </c>
      <c r="B114">
        <v>51.7739332671178</v>
      </c>
    </row>
    <row r="115" spans="1:2" ht="12.75">
      <c r="A115">
        <v>-7</v>
      </c>
      <c r="B115">
        <v>46.9698892273777</v>
      </c>
    </row>
    <row r="116" spans="1:2" ht="12.75">
      <c r="A116">
        <v>-6</v>
      </c>
      <c r="B116">
        <v>40.6600743986225</v>
      </c>
    </row>
    <row r="117" spans="1:2" ht="12.75">
      <c r="A117">
        <v>-5</v>
      </c>
      <c r="B117">
        <v>33.9392589957347</v>
      </c>
    </row>
    <row r="118" spans="1:2" ht="12.75">
      <c r="A118">
        <v>-4</v>
      </c>
      <c r="B118">
        <v>26.7049889434241</v>
      </c>
    </row>
    <row r="119" spans="1:2" ht="12.75">
      <c r="A119">
        <v>-3</v>
      </c>
      <c r="B119">
        <v>21.1252267546044</v>
      </c>
    </row>
    <row r="120" spans="1:2" ht="12.75">
      <c r="A120">
        <v>-2</v>
      </c>
      <c r="B120">
        <v>16.7626541273727</v>
      </c>
    </row>
    <row r="121" spans="1:2" ht="12.75">
      <c r="A121">
        <v>-1</v>
      </c>
      <c r="B121">
        <v>12.6763850683073</v>
      </c>
    </row>
    <row r="123" ht="12.75">
      <c r="A123" t="s">
        <v>42</v>
      </c>
    </row>
    <row r="124" ht="12.75">
      <c r="A124" t="s">
        <v>43</v>
      </c>
    </row>
    <row r="126" spans="1:2" ht="12.75">
      <c r="A126">
        <v>-48</v>
      </c>
      <c r="B126">
        <v>3.50937151505741</v>
      </c>
    </row>
    <row r="127" spans="1:2" ht="12.75">
      <c r="A127">
        <v>-47</v>
      </c>
      <c r="B127">
        <v>5.36075914752271</v>
      </c>
    </row>
    <row r="128" spans="1:2" ht="12.75">
      <c r="A128">
        <v>-46</v>
      </c>
      <c r="B128">
        <v>5.24658830070459</v>
      </c>
    </row>
    <row r="129" spans="1:2" ht="12.75">
      <c r="A129">
        <v>-45</v>
      </c>
      <c r="B129">
        <v>6.78196934502124</v>
      </c>
    </row>
    <row r="130" spans="1:2" ht="12.75">
      <c r="A130">
        <v>-44</v>
      </c>
      <c r="B130">
        <v>9.28008076048456</v>
      </c>
    </row>
    <row r="131" spans="1:2" ht="12.75">
      <c r="A131">
        <v>-43</v>
      </c>
      <c r="B131">
        <v>11.0925056143096</v>
      </c>
    </row>
    <row r="132" spans="1:2" ht="12.75">
      <c r="A132">
        <v>-42</v>
      </c>
      <c r="B132">
        <v>14.0444885359796</v>
      </c>
    </row>
    <row r="133" spans="1:2" ht="12.75">
      <c r="A133">
        <v>-41</v>
      </c>
      <c r="B133">
        <v>16.036042527122</v>
      </c>
    </row>
    <row r="134" spans="1:2" ht="12.75">
      <c r="A134">
        <v>-40</v>
      </c>
      <c r="B134">
        <v>21.4440611501546</v>
      </c>
    </row>
    <row r="135" spans="1:2" ht="12.75">
      <c r="A135">
        <v>-39</v>
      </c>
      <c r="B135">
        <v>26.4899576954915</v>
      </c>
    </row>
    <row r="136" spans="1:2" ht="12.75">
      <c r="A136">
        <v>-38</v>
      </c>
      <c r="B136">
        <v>34.5957466196477</v>
      </c>
    </row>
    <row r="137" spans="1:2" ht="12.75">
      <c r="A137">
        <v>-37</v>
      </c>
      <c r="B137">
        <v>42.8034217963488</v>
      </c>
    </row>
    <row r="138" spans="1:2" ht="12.75">
      <c r="A138">
        <v>-36</v>
      </c>
      <c r="B138">
        <v>55.3538502320192</v>
      </c>
    </row>
    <row r="139" spans="1:2" ht="12.75">
      <c r="A139">
        <v>-35</v>
      </c>
      <c r="B139">
        <v>68.6321368765291</v>
      </c>
    </row>
    <row r="140" spans="1:2" ht="12.75">
      <c r="A140">
        <v>-34</v>
      </c>
      <c r="B140">
        <v>81.7545973767122</v>
      </c>
    </row>
    <row r="141" spans="1:2" ht="12.75">
      <c r="A141">
        <v>-33</v>
      </c>
      <c r="B141">
        <v>92.7437548957016</v>
      </c>
    </row>
    <row r="142" spans="1:2" ht="12.75">
      <c r="A142">
        <v>-32</v>
      </c>
      <c r="B142">
        <v>101.92919145156</v>
      </c>
    </row>
    <row r="143" spans="1:2" ht="12.75">
      <c r="A143">
        <v>-31</v>
      </c>
      <c r="B143">
        <v>108.349455965393</v>
      </c>
    </row>
    <row r="144" spans="1:2" ht="12.75">
      <c r="A144">
        <v>-30</v>
      </c>
      <c r="B144">
        <v>113.893423179342</v>
      </c>
    </row>
    <row r="145" spans="1:2" ht="12.75">
      <c r="A145">
        <v>-29</v>
      </c>
      <c r="B145">
        <v>118.841791971265</v>
      </c>
    </row>
    <row r="146" spans="1:2" ht="12.75">
      <c r="A146">
        <v>-28</v>
      </c>
      <c r="B146">
        <v>123.597577852376</v>
      </c>
    </row>
    <row r="147" spans="1:2" ht="12.75">
      <c r="A147">
        <v>-27</v>
      </c>
      <c r="B147">
        <v>124.077356897819</v>
      </c>
    </row>
    <row r="148" spans="1:2" ht="12.75">
      <c r="A148">
        <v>-26</v>
      </c>
      <c r="B148">
        <v>126.43542110112</v>
      </c>
    </row>
    <row r="149" spans="1:2" ht="12.75">
      <c r="A149">
        <v>-25</v>
      </c>
      <c r="B149">
        <v>128.002253105702</v>
      </c>
    </row>
    <row r="150" spans="1:2" ht="12.75">
      <c r="A150">
        <v>-24</v>
      </c>
      <c r="B150">
        <v>128.970042658941</v>
      </c>
    </row>
    <row r="151" spans="1:2" ht="12.75">
      <c r="A151">
        <v>-23</v>
      </c>
      <c r="B151">
        <v>130.843899579205</v>
      </c>
    </row>
    <row r="152" spans="1:2" ht="12.75">
      <c r="A152">
        <v>-22</v>
      </c>
      <c r="B152">
        <v>130.814456089811</v>
      </c>
    </row>
    <row r="153" spans="1:2" ht="12.75">
      <c r="A153">
        <v>-21</v>
      </c>
      <c r="B153">
        <v>131.693758836126</v>
      </c>
    </row>
    <row r="154" spans="1:2" ht="12.75">
      <c r="A154">
        <v>-20</v>
      </c>
      <c r="B154">
        <v>132.699813395962</v>
      </c>
    </row>
    <row r="155" spans="1:2" ht="12.75">
      <c r="A155">
        <v>-19</v>
      </c>
      <c r="B155">
        <v>131.846660409515</v>
      </c>
    </row>
    <row r="156" spans="1:2" ht="12.75">
      <c r="A156">
        <v>-18</v>
      </c>
      <c r="B156">
        <v>130.448041928919</v>
      </c>
    </row>
    <row r="157" spans="1:2" ht="12.75">
      <c r="A157">
        <v>-17</v>
      </c>
      <c r="B157">
        <v>130.397811488247</v>
      </c>
    </row>
    <row r="158" spans="1:2" ht="12.75">
      <c r="A158">
        <v>-16</v>
      </c>
      <c r="B158">
        <v>128.768935693743</v>
      </c>
    </row>
    <row r="159" spans="1:2" ht="12.75">
      <c r="A159">
        <v>-15</v>
      </c>
      <c r="B159">
        <v>128.056301189717</v>
      </c>
    </row>
    <row r="160" spans="1:2" ht="12.75">
      <c r="A160">
        <v>-14</v>
      </c>
      <c r="B160">
        <v>126.507754142238</v>
      </c>
    </row>
    <row r="161" spans="1:2" ht="12.75">
      <c r="A161">
        <v>-13</v>
      </c>
      <c r="B161">
        <v>125.419680129382</v>
      </c>
    </row>
    <row r="162" spans="1:2" ht="12.75">
      <c r="A162">
        <v>-12</v>
      </c>
      <c r="B162">
        <v>122.426849623241</v>
      </c>
    </row>
    <row r="163" spans="1:2" ht="12.75">
      <c r="A163">
        <v>-11</v>
      </c>
      <c r="B163">
        <v>120.307191520609</v>
      </c>
    </row>
    <row r="164" spans="1:2" ht="12.75">
      <c r="A164">
        <v>-10</v>
      </c>
      <c r="B164">
        <v>116.220091855209</v>
      </c>
    </row>
    <row r="165" spans="1:2" ht="12.75">
      <c r="A165">
        <v>-9</v>
      </c>
      <c r="B165">
        <v>108.978971133501</v>
      </c>
    </row>
    <row r="166" spans="1:2" ht="12.75">
      <c r="A166">
        <v>-8</v>
      </c>
      <c r="B166">
        <v>100.915054792197</v>
      </c>
    </row>
    <row r="167" spans="1:2" ht="12.75">
      <c r="A167">
        <v>-7</v>
      </c>
      <c r="B167">
        <v>91.9760658184872</v>
      </c>
    </row>
    <row r="168" spans="1:2" ht="12.75">
      <c r="A168">
        <v>-6</v>
      </c>
      <c r="B168">
        <v>79.5282176010054</v>
      </c>
    </row>
    <row r="169" spans="1:2" ht="12.75">
      <c r="A169">
        <v>-5</v>
      </c>
      <c r="B169">
        <v>66.697109831518</v>
      </c>
    </row>
    <row r="170" spans="1:2" ht="12.75">
      <c r="A170">
        <v>-4</v>
      </c>
      <c r="B170">
        <v>51.7783942587882</v>
      </c>
    </row>
    <row r="171" spans="1:2" ht="12.75">
      <c r="A171">
        <v>-3</v>
      </c>
      <c r="B171">
        <v>41.2707993961185</v>
      </c>
    </row>
    <row r="172" spans="1:2" ht="12.75">
      <c r="A172">
        <v>-2</v>
      </c>
      <c r="B172">
        <v>33.4142835175451</v>
      </c>
    </row>
    <row r="173" spans="1:2" ht="12.75">
      <c r="A173">
        <v>-1</v>
      </c>
      <c r="B173">
        <v>25.0069605358834</v>
      </c>
    </row>
    <row r="175" ht="12.75">
      <c r="A175" t="s">
        <v>44</v>
      </c>
    </row>
    <row r="176" ht="12.75">
      <c r="A176" t="s">
        <v>45</v>
      </c>
    </row>
    <row r="178" spans="1:2" ht="12.75">
      <c r="A178">
        <v>-48</v>
      </c>
      <c r="B178">
        <v>5.09421029565598</v>
      </c>
    </row>
    <row r="179" spans="1:2" ht="12.75">
      <c r="A179">
        <v>-47</v>
      </c>
      <c r="B179">
        <v>8.50668836146009</v>
      </c>
    </row>
    <row r="180" spans="1:2" ht="12.75">
      <c r="A180">
        <v>-46</v>
      </c>
      <c r="B180">
        <v>7.50499139821748</v>
      </c>
    </row>
    <row r="181" spans="1:2" ht="12.75">
      <c r="A181">
        <v>-45</v>
      </c>
      <c r="B181">
        <v>9.92265883028285</v>
      </c>
    </row>
    <row r="182" spans="1:2" ht="12.75">
      <c r="A182">
        <v>-44</v>
      </c>
      <c r="B182">
        <v>14.2113569479448</v>
      </c>
    </row>
    <row r="183" spans="1:2" ht="12.75">
      <c r="A183">
        <v>-43</v>
      </c>
      <c r="B183">
        <v>16.6926955197186</v>
      </c>
    </row>
    <row r="184" spans="1:2" ht="12.75">
      <c r="A184">
        <v>-42</v>
      </c>
      <c r="B184">
        <v>21.3038949670748</v>
      </c>
    </row>
    <row r="185" spans="1:2" ht="12.75">
      <c r="A185">
        <v>-41</v>
      </c>
      <c r="B185">
        <v>23.3182806031391</v>
      </c>
    </row>
    <row r="186" spans="1:2" ht="12.75">
      <c r="A186">
        <v>-40</v>
      </c>
      <c r="B186">
        <v>32.220292857172</v>
      </c>
    </row>
    <row r="187" spans="1:2" ht="12.75">
      <c r="A187">
        <v>-39</v>
      </c>
      <c r="B187">
        <v>39.3312965066831</v>
      </c>
    </row>
    <row r="188" spans="1:2" ht="12.75">
      <c r="A188">
        <v>-38</v>
      </c>
      <c r="B188">
        <v>52.0283213227501</v>
      </c>
    </row>
    <row r="189" spans="1:2" ht="12.75">
      <c r="A189">
        <v>-37</v>
      </c>
      <c r="B189">
        <v>63.6490409112242</v>
      </c>
    </row>
    <row r="190" spans="1:2" ht="12.75">
      <c r="A190">
        <v>-36</v>
      </c>
      <c r="B190">
        <v>83.1335332866594</v>
      </c>
    </row>
    <row r="191" spans="1:2" ht="12.75">
      <c r="A191">
        <v>-35</v>
      </c>
      <c r="B191">
        <v>103.204681945906</v>
      </c>
    </row>
    <row r="192" spans="1:2" ht="12.75">
      <c r="A192">
        <v>-34</v>
      </c>
      <c r="B192">
        <v>122.920041941475</v>
      </c>
    </row>
    <row r="193" spans="1:2" ht="12.75">
      <c r="A193">
        <v>-33</v>
      </c>
      <c r="B193">
        <v>139.141469011742</v>
      </c>
    </row>
    <row r="194" spans="1:2" ht="12.75">
      <c r="A194">
        <v>-32</v>
      </c>
      <c r="B194">
        <v>152.902725417837</v>
      </c>
    </row>
    <row r="195" spans="1:2" ht="12.75">
      <c r="A195">
        <v>-31</v>
      </c>
      <c r="B195">
        <v>162.078791807744</v>
      </c>
    </row>
    <row r="196" spans="1:2" ht="12.75">
      <c r="A196">
        <v>-30</v>
      </c>
      <c r="B196">
        <v>170.445824889614</v>
      </c>
    </row>
    <row r="197" spans="1:2" ht="12.75">
      <c r="A197">
        <v>-29</v>
      </c>
      <c r="B197">
        <v>178.420312473103</v>
      </c>
    </row>
    <row r="198" spans="1:2" ht="12.75">
      <c r="A198">
        <v>-28</v>
      </c>
      <c r="B198">
        <v>186.641422790436</v>
      </c>
    </row>
    <row r="199" spans="1:2" ht="12.75">
      <c r="A199">
        <v>-27</v>
      </c>
      <c r="B199">
        <v>186.041338102843</v>
      </c>
    </row>
    <row r="200" spans="1:2" ht="12.75">
      <c r="A200">
        <v>-26</v>
      </c>
      <c r="B200">
        <v>189.937478762636</v>
      </c>
    </row>
    <row r="201" spans="1:2" ht="12.75">
      <c r="A201">
        <v>-25</v>
      </c>
      <c r="B201">
        <v>192.408835966443</v>
      </c>
    </row>
    <row r="202" spans="1:2" ht="12.75">
      <c r="A202">
        <v>-24</v>
      </c>
      <c r="B202">
        <v>193.822556609543</v>
      </c>
    </row>
    <row r="203" spans="1:2" ht="12.75">
      <c r="A203">
        <v>-23</v>
      </c>
      <c r="B203">
        <v>197.410823379992</v>
      </c>
    </row>
    <row r="204" spans="1:2" ht="12.75">
      <c r="A204">
        <v>-22</v>
      </c>
      <c r="B204">
        <v>197.018959953734</v>
      </c>
    </row>
    <row r="205" spans="1:2" ht="12.75">
      <c r="A205">
        <v>-21</v>
      </c>
      <c r="B205">
        <v>198.756370047613</v>
      </c>
    </row>
    <row r="206" spans="1:2" ht="12.75">
      <c r="A206">
        <v>-20</v>
      </c>
      <c r="B206">
        <v>200.904720580634</v>
      </c>
    </row>
    <row r="207" spans="1:2" ht="12.75">
      <c r="A207">
        <v>-19</v>
      </c>
      <c r="B207">
        <v>199.140110330385</v>
      </c>
    </row>
    <row r="208" spans="1:2" ht="12.75">
      <c r="A208">
        <v>-18</v>
      </c>
      <c r="B208">
        <v>196.310860593508</v>
      </c>
    </row>
    <row r="209" spans="1:2" ht="12.75">
      <c r="A209">
        <v>-17</v>
      </c>
      <c r="B209">
        <v>196.567741914059</v>
      </c>
    </row>
    <row r="210" spans="1:2" ht="12.75">
      <c r="A210">
        <v>-16</v>
      </c>
      <c r="B210">
        <v>193.54034942597</v>
      </c>
    </row>
    <row r="211" spans="1:2" ht="12.75">
      <c r="A211">
        <v>-15</v>
      </c>
      <c r="B211">
        <v>192.708112785617</v>
      </c>
    </row>
    <row r="212" spans="1:2" ht="12.75">
      <c r="A212">
        <v>-14</v>
      </c>
      <c r="B212">
        <v>190.297730250866</v>
      </c>
    </row>
    <row r="213" spans="1:2" ht="12.75">
      <c r="A213">
        <v>-13</v>
      </c>
      <c r="B213">
        <v>189.187048000351</v>
      </c>
    </row>
    <row r="214" spans="1:2" ht="12.75">
      <c r="A214">
        <v>-12</v>
      </c>
      <c r="B214">
        <v>184.37390836849</v>
      </c>
    </row>
    <row r="215" spans="1:2" ht="12.75">
      <c r="A215">
        <v>-11</v>
      </c>
      <c r="B215">
        <v>182.044805280861</v>
      </c>
    </row>
    <row r="216" spans="1:2" ht="12.75">
      <c r="A216">
        <v>-10</v>
      </c>
      <c r="B216">
        <v>176.121833459741</v>
      </c>
    </row>
    <row r="217" spans="1:2" ht="12.75">
      <c r="A217">
        <v>-9</v>
      </c>
      <c r="B217">
        <v>164.260107212858</v>
      </c>
    </row>
    <row r="218" spans="1:2" ht="12.75">
      <c r="A218">
        <v>-8</v>
      </c>
      <c r="B218">
        <v>151.793666818794</v>
      </c>
    </row>
    <row r="219" spans="1:2" ht="12.75">
      <c r="A219">
        <v>-7</v>
      </c>
      <c r="B219">
        <v>138.93898561636</v>
      </c>
    </row>
    <row r="220" spans="1:2" ht="12.75">
      <c r="A220">
        <v>-6</v>
      </c>
      <c r="B220">
        <v>119.956727551064</v>
      </c>
    </row>
    <row r="221" spans="1:2" ht="12.75">
      <c r="A221">
        <v>-5</v>
      </c>
      <c r="B221">
        <v>101.000086463088</v>
      </c>
    </row>
    <row r="222" spans="1:2" ht="12.75">
      <c r="A222">
        <v>-4</v>
      </c>
      <c r="B222">
        <v>77.358793884852</v>
      </c>
    </row>
    <row r="223" spans="1:2" ht="12.75">
      <c r="A223">
        <v>-3</v>
      </c>
      <c r="B223">
        <v>62.0984215562746</v>
      </c>
    </row>
    <row r="224" spans="1:2" ht="12.75">
      <c r="A224">
        <v>-2</v>
      </c>
      <c r="B224">
        <v>51.2459036765757</v>
      </c>
    </row>
    <row r="225" spans="1:2" ht="12.75">
      <c r="A225">
        <v>-1</v>
      </c>
      <c r="B225">
        <v>37.98653028022</v>
      </c>
    </row>
    <row r="227" ht="12.75">
      <c r="A227" t="s">
        <v>46</v>
      </c>
    </row>
    <row r="228" ht="12.75">
      <c r="A228" t="s">
        <v>47</v>
      </c>
    </row>
    <row r="230" spans="1:2" ht="12.75">
      <c r="A230">
        <v>-48</v>
      </c>
      <c r="B230">
        <v>6.10988663767267</v>
      </c>
    </row>
    <row r="231" spans="1:2" ht="12.75">
      <c r="A231">
        <v>-47</v>
      </c>
      <c r="B231">
        <v>11.5446241476217</v>
      </c>
    </row>
    <row r="232" spans="1:2" ht="12.75">
      <c r="A232">
        <v>-46</v>
      </c>
      <c r="B232">
        <v>9.12796441168055</v>
      </c>
    </row>
    <row r="233" spans="1:2" ht="12.75">
      <c r="A233">
        <v>-45</v>
      </c>
      <c r="B233">
        <v>12.5304730372538</v>
      </c>
    </row>
    <row r="234" spans="1:2" ht="12.75">
      <c r="A234">
        <v>-44</v>
      </c>
      <c r="B234">
        <v>19.0192919121397</v>
      </c>
    </row>
    <row r="235" spans="1:2" ht="12.75">
      <c r="A235">
        <v>-43</v>
      </c>
      <c r="B235">
        <v>22.1104269636912</v>
      </c>
    </row>
    <row r="236" spans="1:2" ht="12.75">
      <c r="A236">
        <v>-42</v>
      </c>
      <c r="B236">
        <v>28.5867394001353</v>
      </c>
    </row>
    <row r="237" spans="1:2" ht="12.75">
      <c r="A237">
        <v>-41</v>
      </c>
      <c r="B237">
        <v>30.0461214363236</v>
      </c>
    </row>
    <row r="238" spans="1:2" ht="12.75">
      <c r="A238">
        <v>-40</v>
      </c>
      <c r="B238">
        <v>43.0363279814231</v>
      </c>
    </row>
    <row r="239" spans="1:2" ht="12.75">
      <c r="A239">
        <v>-39</v>
      </c>
      <c r="B239">
        <v>52.0128972555323</v>
      </c>
    </row>
    <row r="240" spans="1:2" ht="12.75">
      <c r="A240">
        <v>-38</v>
      </c>
      <c r="B240">
        <v>69.7847894297358</v>
      </c>
    </row>
    <row r="241" spans="1:2" ht="12.75">
      <c r="A241">
        <v>-37</v>
      </c>
      <c r="B241">
        <v>84.5094268445524</v>
      </c>
    </row>
    <row r="242" spans="1:2" ht="12.75">
      <c r="A242">
        <v>-36</v>
      </c>
      <c r="B242">
        <v>111.571193373218</v>
      </c>
    </row>
    <row r="243" spans="1:2" ht="12.75">
      <c r="A243">
        <v>-35</v>
      </c>
      <c r="B243">
        <v>138.78727975485</v>
      </c>
    </row>
    <row r="244" spans="1:2" ht="12.75">
      <c r="A244">
        <v>-34</v>
      </c>
      <c r="B244">
        <v>165.374731620507</v>
      </c>
    </row>
    <row r="245" spans="1:2" ht="12.75">
      <c r="A245">
        <v>-33</v>
      </c>
      <c r="B245">
        <v>186.869847168669</v>
      </c>
    </row>
    <row r="246" spans="1:2" ht="12.75">
      <c r="A246">
        <v>-32</v>
      </c>
      <c r="B246">
        <v>205.35411489221</v>
      </c>
    </row>
    <row r="247" spans="1:2" ht="12.75">
      <c r="A247">
        <v>-31</v>
      </c>
      <c r="B247">
        <v>217.095772075244</v>
      </c>
    </row>
    <row r="248" spans="1:2" ht="12.75">
      <c r="A248">
        <v>-30</v>
      </c>
      <c r="B248">
        <v>228.400025594708</v>
      </c>
    </row>
    <row r="249" spans="1:2" ht="12.75">
      <c r="A249">
        <v>-29</v>
      </c>
      <c r="B249">
        <v>239.825944696297</v>
      </c>
    </row>
    <row r="250" spans="1:2" ht="12.75">
      <c r="A250">
        <v>-28</v>
      </c>
      <c r="B250">
        <v>252.279817457169</v>
      </c>
    </row>
    <row r="251" spans="1:2" ht="12.75">
      <c r="A251">
        <v>-27</v>
      </c>
      <c r="B251">
        <v>249.74677133109</v>
      </c>
    </row>
    <row r="252" spans="1:2" ht="12.75">
      <c r="A252">
        <v>-26</v>
      </c>
      <c r="B252">
        <v>255.441379490638</v>
      </c>
    </row>
    <row r="253" spans="1:2" ht="12.75">
      <c r="A253">
        <v>-25</v>
      </c>
      <c r="B253">
        <v>258.911824553176</v>
      </c>
    </row>
    <row r="254" spans="1:2" ht="12.75">
      <c r="A254">
        <v>-24</v>
      </c>
      <c r="B254">
        <v>260.753057994325</v>
      </c>
    </row>
    <row r="255" spans="1:2" ht="12.75">
      <c r="A255">
        <v>-23</v>
      </c>
      <c r="B255">
        <v>266.577335002569</v>
      </c>
    </row>
    <row r="256" spans="1:2" ht="12.75">
      <c r="A256">
        <v>-22</v>
      </c>
      <c r="B256">
        <v>265.588076982409</v>
      </c>
    </row>
    <row r="257" spans="1:2" ht="12.75">
      <c r="A257">
        <v>-21</v>
      </c>
      <c r="B257">
        <v>268.456796120261</v>
      </c>
    </row>
    <row r="258" spans="1:2" ht="12.75">
      <c r="A258">
        <v>-20</v>
      </c>
      <c r="B258">
        <v>272.168098275963</v>
      </c>
    </row>
    <row r="259" spans="1:2" ht="12.75">
      <c r="A259">
        <v>-19</v>
      </c>
      <c r="B259">
        <v>269.151241943387</v>
      </c>
    </row>
    <row r="260" spans="1:2" ht="12.75">
      <c r="A260">
        <v>-18</v>
      </c>
      <c r="B260">
        <v>264.38820236236</v>
      </c>
    </row>
    <row r="261" spans="1:2" ht="12.75">
      <c r="A261">
        <v>-17</v>
      </c>
      <c r="B261">
        <v>265.153203755934</v>
      </c>
    </row>
    <row r="262" spans="1:2" ht="12.75">
      <c r="A262">
        <v>-16</v>
      </c>
      <c r="B262">
        <v>260.31880555239</v>
      </c>
    </row>
    <row r="263" spans="1:2" ht="12.75">
      <c r="A263">
        <v>-15</v>
      </c>
      <c r="B263">
        <v>259.517260600644</v>
      </c>
    </row>
    <row r="264" spans="1:2" ht="12.75">
      <c r="A264">
        <v>-14</v>
      </c>
      <c r="B264">
        <v>256.211013138057</v>
      </c>
    </row>
    <row r="265" spans="1:2" ht="12.75">
      <c r="A265">
        <v>-13</v>
      </c>
      <c r="B265">
        <v>255.467435956245</v>
      </c>
    </row>
    <row r="266" spans="1:2" ht="12.75">
      <c r="A266">
        <v>-12</v>
      </c>
      <c r="B266">
        <v>248.597435844557</v>
      </c>
    </row>
    <row r="267" spans="1:2" ht="12.75">
      <c r="A267">
        <v>-11</v>
      </c>
      <c r="B267">
        <v>246.580606135833</v>
      </c>
    </row>
    <row r="268" spans="1:2" ht="12.75">
      <c r="A268">
        <v>-10</v>
      </c>
      <c r="B268">
        <v>238.89540523177</v>
      </c>
    </row>
    <row r="269" spans="1:2" ht="12.75">
      <c r="A269">
        <v>-9</v>
      </c>
      <c r="B269">
        <v>221.669265987214</v>
      </c>
    </row>
    <row r="270" spans="1:2" ht="12.75">
      <c r="A270">
        <v>-8</v>
      </c>
      <c r="B270">
        <v>204.459625076737</v>
      </c>
    </row>
    <row r="271" spans="1:2" ht="12.75">
      <c r="A271">
        <v>-7</v>
      </c>
      <c r="B271">
        <v>187.909721319582</v>
      </c>
    </row>
    <row r="272" spans="1:2" ht="12.75">
      <c r="A272">
        <v>-6</v>
      </c>
      <c r="B272">
        <v>161.97968322769</v>
      </c>
    </row>
    <row r="273" spans="1:2" ht="12.75">
      <c r="A273">
        <v>-5</v>
      </c>
      <c r="B273">
        <v>136.866064280248</v>
      </c>
    </row>
    <row r="274" spans="1:2" ht="12.75">
      <c r="A274">
        <v>-4</v>
      </c>
      <c r="B274">
        <v>103.45390890813</v>
      </c>
    </row>
    <row r="275" spans="1:2" ht="12.75">
      <c r="A275">
        <v>-3</v>
      </c>
      <c r="B275">
        <v>83.6114319491997</v>
      </c>
    </row>
    <row r="276" spans="1:2" ht="12.75">
      <c r="A276">
        <v>-2</v>
      </c>
      <c r="B276">
        <v>70.2586831383222</v>
      </c>
    </row>
    <row r="277" spans="1:2" ht="12.75">
      <c r="A277">
        <v>-1</v>
      </c>
      <c r="B277">
        <v>51.6155745560445</v>
      </c>
    </row>
    <row r="279" ht="12.75">
      <c r="A279" t="s">
        <v>48</v>
      </c>
    </row>
    <row r="280" ht="12.75">
      <c r="A280" t="s">
        <v>49</v>
      </c>
    </row>
    <row r="282" spans="1:2" ht="12.75">
      <c r="A282">
        <v>-48</v>
      </c>
      <c r="B282">
        <v>6.61417798399389</v>
      </c>
    </row>
    <row r="283" spans="1:2" ht="12.75">
      <c r="A283">
        <v>-47</v>
      </c>
      <c r="B283">
        <v>14.5170018791661</v>
      </c>
    </row>
    <row r="284" spans="1:2" ht="12.75">
      <c r="A284">
        <v>-46</v>
      </c>
      <c r="B284">
        <v>10.154810250768</v>
      </c>
    </row>
    <row r="285" spans="1:2" ht="12.75">
      <c r="A285">
        <v>-45</v>
      </c>
      <c r="B285">
        <v>14.6705882301969</v>
      </c>
    </row>
    <row r="286" spans="1:2" ht="12.75">
      <c r="A286">
        <v>-44</v>
      </c>
      <c r="B286">
        <v>23.7865414446643</v>
      </c>
    </row>
    <row r="287" spans="1:2" ht="12.75">
      <c r="A287">
        <v>-43</v>
      </c>
      <c r="B287">
        <v>27.3965177539922</v>
      </c>
    </row>
    <row r="288" spans="1:2" ht="12.75">
      <c r="A288">
        <v>-42</v>
      </c>
      <c r="B288">
        <v>35.9128694438688</v>
      </c>
    </row>
    <row r="289" spans="1:2" ht="12.75">
      <c r="A289">
        <v>-41</v>
      </c>
      <c r="B289">
        <v>36.2374582530825</v>
      </c>
    </row>
    <row r="290" spans="1:2" ht="12.75">
      <c r="A290">
        <v>-40</v>
      </c>
      <c r="B290">
        <v>53.9120837334335</v>
      </c>
    </row>
    <row r="291" spans="1:2" ht="12.75">
      <c r="A291">
        <v>-39</v>
      </c>
      <c r="B291">
        <v>64.5436362418692</v>
      </c>
    </row>
    <row r="292" spans="1:2" ht="12.75">
      <c r="A292">
        <v>-38</v>
      </c>
      <c r="B292">
        <v>87.8670227239222</v>
      </c>
    </row>
    <row r="293" spans="1:2" ht="12.75">
      <c r="A293">
        <v>-37</v>
      </c>
      <c r="B293">
        <v>105.382400169389</v>
      </c>
    </row>
    <row r="294" spans="1:2" ht="12.75">
      <c r="A294">
        <v>-36</v>
      </c>
      <c r="B294">
        <v>140.664358806909</v>
      </c>
    </row>
    <row r="295" spans="1:2" ht="12.75">
      <c r="A295">
        <v>-35</v>
      </c>
      <c r="B295">
        <v>175.379321823982</v>
      </c>
    </row>
    <row r="296" spans="1:2" ht="12.75">
      <c r="A296">
        <v>-34</v>
      </c>
      <c r="B296">
        <v>209.120467375639</v>
      </c>
    </row>
    <row r="297" spans="1:2" ht="12.75">
      <c r="A297">
        <v>-33</v>
      </c>
      <c r="B297">
        <v>235.932025689057</v>
      </c>
    </row>
    <row r="298" spans="1:2" ht="12.75">
      <c r="A298">
        <v>-32</v>
      </c>
      <c r="B298">
        <v>259.286575299697</v>
      </c>
    </row>
    <row r="299" spans="1:2" ht="12.75">
      <c r="A299">
        <v>-31</v>
      </c>
      <c r="B299">
        <v>273.403030839883</v>
      </c>
    </row>
    <row r="300" spans="1:2" ht="12.75">
      <c r="A300">
        <v>-30</v>
      </c>
      <c r="B300">
        <v>287.757459245204</v>
      </c>
    </row>
    <row r="301" spans="1:2" ht="12.75">
      <c r="A301">
        <v>-29</v>
      </c>
      <c r="B301">
        <v>303.059373532753</v>
      </c>
    </row>
    <row r="302" spans="1:2" ht="12.75">
      <c r="A302">
        <v>-28</v>
      </c>
      <c r="B302">
        <v>320.512125929644</v>
      </c>
    </row>
    <row r="303" spans="1:2" ht="12.75">
      <c r="A303">
        <v>-27</v>
      </c>
      <c r="B303">
        <v>315.193242074322</v>
      </c>
    </row>
    <row r="304" spans="1:2" ht="12.75">
      <c r="A304">
        <v>-26</v>
      </c>
      <c r="B304">
        <v>322.94566482964</v>
      </c>
    </row>
    <row r="305" spans="1:2" ht="12.75">
      <c r="A305">
        <v>-25</v>
      </c>
      <c r="B305">
        <v>327.507820451636</v>
      </c>
    </row>
    <row r="306" spans="1:2" ht="12.75">
      <c r="A306">
        <v>-24</v>
      </c>
      <c r="B306">
        <v>329.758506686066</v>
      </c>
    </row>
    <row r="307" spans="1:2" ht="12.75">
      <c r="A307">
        <v>-23</v>
      </c>
      <c r="B307">
        <v>338.339204020436</v>
      </c>
    </row>
    <row r="308" spans="1:2" ht="12.75">
      <c r="A308">
        <v>-22</v>
      </c>
      <c r="B308">
        <v>336.518272989965</v>
      </c>
    </row>
    <row r="309" spans="1:2" ht="12.75">
      <c r="A309">
        <v>-21</v>
      </c>
      <c r="B309">
        <v>340.79310113467</v>
      </c>
    </row>
    <row r="310" spans="1:2" ht="12.75">
      <c r="A310">
        <v>-20</v>
      </c>
      <c r="B310">
        <v>346.485167269368</v>
      </c>
    </row>
    <row r="311" spans="1:2" ht="12.75">
      <c r="A311">
        <v>-19</v>
      </c>
      <c r="B311">
        <v>341.877090737609</v>
      </c>
    </row>
    <row r="312" spans="1:2" ht="12.75">
      <c r="A312">
        <v>-18</v>
      </c>
      <c r="B312">
        <v>334.675529870839</v>
      </c>
    </row>
    <row r="313" spans="1:2" ht="12.75">
      <c r="A313">
        <v>-17</v>
      </c>
      <c r="B313">
        <v>336.165890117952</v>
      </c>
    </row>
    <row r="314" spans="1:2" ht="12.75">
      <c r="A314">
        <v>-16</v>
      </c>
      <c r="B314">
        <v>329.145369115663</v>
      </c>
    </row>
    <row r="315" spans="1:2" ht="12.75">
      <c r="A315">
        <v>-15</v>
      </c>
      <c r="B315">
        <v>328.549002561574</v>
      </c>
    </row>
    <row r="316" spans="1:2" ht="12.75">
      <c r="A316">
        <v>-14</v>
      </c>
      <c r="B316">
        <v>324.293674840519</v>
      </c>
    </row>
    <row r="317" spans="1:2" ht="12.75">
      <c r="A317">
        <v>-13</v>
      </c>
      <c r="B317">
        <v>324.273401489196</v>
      </c>
    </row>
    <row r="318" spans="1:2" ht="12.75">
      <c r="A318">
        <v>-12</v>
      </c>
      <c r="B318">
        <v>315.100796974545</v>
      </c>
    </row>
    <row r="319" spans="1:2" ht="12.75">
      <c r="A319">
        <v>-11</v>
      </c>
      <c r="B319">
        <v>313.918830773312</v>
      </c>
    </row>
    <row r="320" spans="1:2" ht="12.75">
      <c r="A320">
        <v>-10</v>
      </c>
      <c r="B320">
        <v>304.559283489751</v>
      </c>
    </row>
    <row r="321" spans="1:2" ht="12.75">
      <c r="A321">
        <v>-9</v>
      </c>
      <c r="B321">
        <v>281.230383098713</v>
      </c>
    </row>
    <row r="322" spans="1:2" ht="12.75">
      <c r="A322">
        <v>-8</v>
      </c>
      <c r="B322">
        <v>258.931804213287</v>
      </c>
    </row>
    <row r="323" spans="1:2" ht="12.75">
      <c r="A323">
        <v>-7</v>
      </c>
      <c r="B323">
        <v>238.902184342425</v>
      </c>
    </row>
    <row r="324" spans="1:2" ht="12.75">
      <c r="A324">
        <v>-6</v>
      </c>
      <c r="B324">
        <v>205.605519477726</v>
      </c>
    </row>
    <row r="325" spans="1:2" ht="12.75">
      <c r="A325">
        <v>-5</v>
      </c>
      <c r="B325">
        <v>174.298925657256</v>
      </c>
    </row>
    <row r="326" spans="1:2" ht="12.75">
      <c r="A326">
        <v>-4</v>
      </c>
      <c r="B326">
        <v>130.065060097084</v>
      </c>
    </row>
    <row r="327" spans="1:2" ht="12.75">
      <c r="A327">
        <v>-3</v>
      </c>
      <c r="B327">
        <v>105.81024219756</v>
      </c>
    </row>
    <row r="328" spans="1:2" ht="12.75">
      <c r="A328">
        <v>-2</v>
      </c>
      <c r="B328">
        <v>90.4526463938918</v>
      </c>
    </row>
    <row r="329" spans="1:2" ht="12.75">
      <c r="A329">
        <v>-1</v>
      </c>
      <c r="B329">
        <v>65.894025845375</v>
      </c>
    </row>
    <row r="331" ht="12.75">
      <c r="A331" t="s">
        <v>50</v>
      </c>
    </row>
    <row r="332" ht="12.75">
      <c r="A332" t="s">
        <v>51</v>
      </c>
    </row>
    <row r="334" spans="1:2" ht="12.75">
      <c r="A334">
        <v>-48</v>
      </c>
      <c r="B334">
        <v>6.61488829822125</v>
      </c>
    </row>
    <row r="335" spans="1:2" ht="12.75">
      <c r="A335">
        <v>-47</v>
      </c>
      <c r="B335">
        <v>17.4453205981872</v>
      </c>
    </row>
    <row r="336" spans="1:2" ht="12.75">
      <c r="A336">
        <v>-46</v>
      </c>
      <c r="B336">
        <v>10.6228456506826</v>
      </c>
    </row>
    <row r="337" spans="1:2" ht="12.75">
      <c r="A337">
        <v>-45</v>
      </c>
      <c r="B337">
        <v>16.37195796597</v>
      </c>
    </row>
    <row r="338" spans="1:2" ht="12.75">
      <c r="A338">
        <v>-44</v>
      </c>
      <c r="B338">
        <v>28.5186049327016</v>
      </c>
    </row>
    <row r="339" spans="1:2" ht="12.75">
      <c r="A339">
        <v>-43</v>
      </c>
      <c r="B339">
        <v>32.5504784403005</v>
      </c>
    </row>
    <row r="340" spans="1:2" ht="12.75">
      <c r="A340">
        <v>-42</v>
      </c>
      <c r="B340">
        <v>43.2920448706452</v>
      </c>
    </row>
    <row r="341" spans="1:2" ht="12.75">
      <c r="A341">
        <v>-41</v>
      </c>
      <c r="B341">
        <v>41.8985003747595</v>
      </c>
    </row>
    <row r="342" spans="1:2" ht="12.75">
      <c r="A342">
        <v>-40</v>
      </c>
      <c r="B342">
        <v>64.8501140103246</v>
      </c>
    </row>
    <row r="343" spans="1:2" ht="12.75">
      <c r="A343">
        <v>-39</v>
      </c>
      <c r="B343">
        <v>76.9238885410894</v>
      </c>
    </row>
    <row r="344" spans="1:2" ht="12.75">
      <c r="A344">
        <v>-38</v>
      </c>
      <c r="B344">
        <v>106.273394727202</v>
      </c>
    </row>
    <row r="345" spans="1:2" ht="12.75">
      <c r="A345">
        <v>-37</v>
      </c>
      <c r="B345">
        <v>126.265875685318</v>
      </c>
    </row>
    <row r="346" spans="1:2" ht="12.75">
      <c r="A346">
        <v>-36</v>
      </c>
      <c r="B346">
        <v>170.411308310734</v>
      </c>
    </row>
    <row r="347" spans="1:2" ht="12.75">
      <c r="A347">
        <v>-35</v>
      </c>
      <c r="B347">
        <v>212.980190757745</v>
      </c>
    </row>
    <row r="348" spans="1:2" ht="12.75">
      <c r="A348">
        <v>-34</v>
      </c>
      <c r="B348">
        <v>254.157892002484</v>
      </c>
    </row>
    <row r="349" spans="1:2" ht="12.75">
      <c r="A349">
        <v>-33</v>
      </c>
      <c r="B349">
        <v>286.328927636123</v>
      </c>
    </row>
    <row r="350" spans="1:2" ht="12.75">
      <c r="A350">
        <v>-32</v>
      </c>
      <c r="B350">
        <v>314.701248089026</v>
      </c>
    </row>
    <row r="351" spans="1:2" ht="12.75">
      <c r="A351">
        <v>-31</v>
      </c>
      <c r="B351">
        <v>331.001493860134</v>
      </c>
    </row>
    <row r="352" spans="1:2" ht="12.75">
      <c r="A352">
        <v>-30</v>
      </c>
      <c r="B352">
        <v>348.51856444524</v>
      </c>
    </row>
    <row r="353" spans="1:2" ht="12.75">
      <c r="A353">
        <v>-29</v>
      </c>
      <c r="B353">
        <v>368.120656249702</v>
      </c>
    </row>
    <row r="354" spans="1:2" ht="12.75">
      <c r="A354">
        <v>-28</v>
      </c>
      <c r="B354">
        <v>391.338063570335</v>
      </c>
    </row>
    <row r="355" spans="1:2" ht="12.75">
      <c r="A355">
        <v>-27</v>
      </c>
      <c r="B355">
        <v>382.379713418711</v>
      </c>
    </row>
    <row r="356" spans="1:2" ht="12.75">
      <c r="A356">
        <v>-26</v>
      </c>
      <c r="B356">
        <v>392.44922822451</v>
      </c>
    </row>
    <row r="357" spans="1:2" ht="12.75">
      <c r="A357">
        <v>-25</v>
      </c>
      <c r="B357">
        <v>398.19511510238</v>
      </c>
    </row>
    <row r="358" spans="1:2" ht="12.75">
      <c r="A358">
        <v>-24</v>
      </c>
      <c r="B358">
        <v>400.837520418561</v>
      </c>
    </row>
    <row r="359" spans="1:2" ht="12.75">
      <c r="A359">
        <v>-23</v>
      </c>
      <c r="B359">
        <v>412.69607092521</v>
      </c>
    </row>
    <row r="360" spans="1:2" ht="12.75">
      <c r="A360">
        <v>-22</v>
      </c>
      <c r="B360">
        <v>409.808788026055</v>
      </c>
    </row>
    <row r="361" spans="1:2" ht="12.75">
      <c r="A361">
        <v>-21</v>
      </c>
      <c r="B361">
        <v>415.764708712191</v>
      </c>
    </row>
    <row r="362" spans="1:2" ht="12.75">
      <c r="A362">
        <v>-20</v>
      </c>
      <c r="B362">
        <v>423.852985919298</v>
      </c>
    </row>
    <row r="363" spans="1:2" ht="12.75">
      <c r="A363">
        <v>-19</v>
      </c>
      <c r="B363">
        <v>417.318331814274</v>
      </c>
    </row>
    <row r="364" spans="1:2" ht="12.75">
      <c r="A364">
        <v>-18</v>
      </c>
      <c r="B364">
        <v>407.189162292653</v>
      </c>
    </row>
    <row r="365" spans="1:2" ht="12.75">
      <c r="A365">
        <v>-17</v>
      </c>
      <c r="B365">
        <v>409.631663729073</v>
      </c>
    </row>
    <row r="366" spans="1:2" ht="12.75">
      <c r="A366">
        <v>-16</v>
      </c>
      <c r="B366">
        <v>400.040916385963</v>
      </c>
    </row>
    <row r="367" spans="1:2" ht="12.75">
      <c r="A367">
        <v>-15</v>
      </c>
      <c r="B367">
        <v>399.808988188292</v>
      </c>
    </row>
    <row r="368" spans="1:2" ht="12.75">
      <c r="A368">
        <v>-14</v>
      </c>
      <c r="B368">
        <v>394.546734843622</v>
      </c>
    </row>
    <row r="369" spans="1:2" ht="12.75">
      <c r="A369">
        <v>-13</v>
      </c>
      <c r="B369">
        <v>395.605847823965</v>
      </c>
    </row>
    <row r="370" spans="1:2" ht="12.75">
      <c r="A370">
        <v>-12</v>
      </c>
      <c r="B370">
        <v>383.888775955884</v>
      </c>
    </row>
    <row r="371" spans="1:2" ht="12.75">
      <c r="A371">
        <v>-11</v>
      </c>
      <c r="B371">
        <v>384.071656908408</v>
      </c>
    </row>
    <row r="372" spans="1:2" ht="12.75">
      <c r="A372">
        <v>-10</v>
      </c>
      <c r="B372">
        <v>373.123997023262</v>
      </c>
    </row>
    <row r="373" spans="1:2" ht="12.75">
      <c r="A373">
        <v>-9</v>
      </c>
      <c r="B373">
        <v>342.952882828445</v>
      </c>
    </row>
    <row r="374" spans="1:2" ht="12.75">
      <c r="A374">
        <v>-8</v>
      </c>
      <c r="B374">
        <v>315.217804417169</v>
      </c>
    </row>
    <row r="375" spans="1:2" ht="12.75">
      <c r="A375">
        <v>-7</v>
      </c>
      <c r="B375">
        <v>291.921729434929</v>
      </c>
    </row>
    <row r="376" spans="1:2" ht="12.75">
      <c r="A376">
        <v>-6</v>
      </c>
      <c r="B376">
        <v>250.837361187125</v>
      </c>
    </row>
    <row r="377" spans="1:2" ht="12.75">
      <c r="A377">
        <v>-5</v>
      </c>
      <c r="B377">
        <v>213.300008625315</v>
      </c>
    </row>
    <row r="378" spans="1:2" ht="12.75">
      <c r="A378">
        <v>-4</v>
      </c>
      <c r="B378">
        <v>157.192661414505</v>
      </c>
    </row>
    <row r="379" spans="1:2" ht="12.75">
      <c r="A379">
        <v>-3</v>
      </c>
      <c r="B379">
        <v>128.694955552018</v>
      </c>
    </row>
    <row r="380" spans="1:2" ht="12.75">
      <c r="A380">
        <v>-2</v>
      </c>
      <c r="B380">
        <v>111.827775097918</v>
      </c>
    </row>
    <row r="381" spans="1:2" ht="12.75">
      <c r="A381">
        <v>-1</v>
      </c>
      <c r="B381">
        <v>80.8218166973234</v>
      </c>
    </row>
    <row r="383" ht="12.75">
      <c r="A383" t="s">
        <v>52</v>
      </c>
    </row>
    <row r="384" ht="12.75">
      <c r="A384" t="s">
        <v>53</v>
      </c>
    </row>
    <row r="386" spans="1:2" ht="12.75">
      <c r="A386">
        <v>-48</v>
      </c>
      <c r="B386">
        <v>6.12675619961348</v>
      </c>
    </row>
    <row r="387" spans="1:2" ht="12.75">
      <c r="A387">
        <v>-47</v>
      </c>
      <c r="B387">
        <v>20.3487724109197</v>
      </c>
    </row>
    <row r="388" spans="1:2" ht="12.75">
      <c r="A388">
        <v>-46</v>
      </c>
      <c r="B388">
        <v>10.5431905692602</v>
      </c>
    </row>
    <row r="389" spans="1:2" ht="12.75">
      <c r="A389">
        <v>-45</v>
      </c>
      <c r="B389">
        <v>17.633794590836</v>
      </c>
    </row>
    <row r="390" spans="1:2" ht="12.75">
      <c r="A390">
        <v>-44</v>
      </c>
      <c r="B390">
        <v>33.2150897306197</v>
      </c>
    </row>
    <row r="391" spans="1:2" ht="12.75">
      <c r="A391">
        <v>-43</v>
      </c>
      <c r="B391">
        <v>37.5789489795258</v>
      </c>
    </row>
    <row r="392" spans="1:2" ht="12.75">
      <c r="A392">
        <v>-42</v>
      </c>
      <c r="B392">
        <v>50.7274692189236</v>
      </c>
    </row>
    <row r="393" spans="1:2" ht="12.75">
      <c r="A393">
        <v>-41</v>
      </c>
      <c r="B393">
        <v>47.0303078524579</v>
      </c>
    </row>
    <row r="394" spans="1:2" ht="12.75">
      <c r="A394">
        <v>-40</v>
      </c>
      <c r="B394">
        <v>75.8504779604207</v>
      </c>
    </row>
    <row r="395" spans="1:2" ht="12.75">
      <c r="A395">
        <v>-39</v>
      </c>
      <c r="B395">
        <v>89.1528985137993</v>
      </c>
    </row>
    <row r="396" spans="1:2" ht="12.75">
      <c r="A396">
        <v>-38</v>
      </c>
      <c r="B396">
        <v>125.00263840648</v>
      </c>
    </row>
    <row r="397" spans="1:2" ht="12.75">
      <c r="A397">
        <v>-37</v>
      </c>
      <c r="B397">
        <v>147.158480845019</v>
      </c>
    </row>
    <row r="398" spans="1:2" ht="12.75">
      <c r="A398">
        <v>-36</v>
      </c>
      <c r="B398">
        <v>200.810985123729</v>
      </c>
    </row>
    <row r="399" spans="1:2" ht="12.75">
      <c r="A399">
        <v>-35</v>
      </c>
      <c r="B399">
        <v>251.589410239802</v>
      </c>
    </row>
    <row r="400" spans="1:2" ht="12.75">
      <c r="A400">
        <v>-34</v>
      </c>
      <c r="B400">
        <v>300.487028897153</v>
      </c>
    </row>
    <row r="401" spans="1:2" ht="12.75">
      <c r="A401">
        <v>-33</v>
      </c>
      <c r="B401">
        <v>338.060982675773</v>
      </c>
    </row>
    <row r="402" spans="1:2" ht="12.75">
      <c r="A402">
        <v>-32</v>
      </c>
      <c r="B402">
        <v>371.598551574415</v>
      </c>
    </row>
    <row r="403" spans="1:2" ht="12.75">
      <c r="A403">
        <v>-31</v>
      </c>
      <c r="B403">
        <v>389.891385269186</v>
      </c>
    </row>
    <row r="404" spans="1:2" ht="12.75">
      <c r="A404">
        <v>-30</v>
      </c>
      <c r="B404">
        <v>410.683695065061</v>
      </c>
    </row>
    <row r="405" spans="1:2" ht="12.75">
      <c r="A405">
        <v>-29</v>
      </c>
      <c r="B405">
        <v>435.009677465266</v>
      </c>
    </row>
    <row r="406" spans="1:2" ht="12.75">
      <c r="A406">
        <v>-28</v>
      </c>
      <c r="B406">
        <v>464.756859015374</v>
      </c>
    </row>
    <row r="407" spans="1:2" ht="12.75">
      <c r="A407">
        <v>-27</v>
      </c>
      <c r="B407">
        <v>451.305026063818</v>
      </c>
    </row>
    <row r="408" spans="1:2" ht="12.75">
      <c r="A408">
        <v>-26</v>
      </c>
      <c r="B408">
        <v>463.950461901638</v>
      </c>
    </row>
    <row r="409" spans="1:2" ht="12.75">
      <c r="A409">
        <v>-25</v>
      </c>
      <c r="B409">
        <v>470.974486511222</v>
      </c>
    </row>
    <row r="410" spans="1:2" ht="12.75">
      <c r="A410">
        <v>-24</v>
      </c>
      <c r="B410">
        <v>473.989421478949</v>
      </c>
    </row>
    <row r="411" spans="1:2" ht="12.75">
      <c r="A411">
        <v>-23</v>
      </c>
      <c r="B411">
        <v>489.647280264647</v>
      </c>
    </row>
    <row r="412" spans="1:2" ht="12.75">
      <c r="A412">
        <v>-22</v>
      </c>
      <c r="B412">
        <v>485.458017382165</v>
      </c>
    </row>
    <row r="413" spans="1:2" ht="12.75">
      <c r="A413">
        <v>-21</v>
      </c>
      <c r="B413">
        <v>493.367994202547</v>
      </c>
    </row>
    <row r="414" spans="1:2" ht="12.75">
      <c r="A414">
        <v>-20</v>
      </c>
      <c r="B414">
        <v>504.278041478072</v>
      </c>
    </row>
    <row r="415" spans="1:2" ht="12.75">
      <c r="A415">
        <v>-19</v>
      </c>
      <c r="B415">
        <v>495.489497192276</v>
      </c>
    </row>
    <row r="416" spans="1:2" ht="12.75">
      <c r="A416">
        <v>-18</v>
      </c>
      <c r="B416">
        <v>481.945639537055</v>
      </c>
    </row>
    <row r="417" spans="1:2" ht="12.75">
      <c r="A417">
        <v>-17</v>
      </c>
      <c r="B417">
        <v>485.559953864149</v>
      </c>
    </row>
    <row r="418" spans="1:2" ht="12.75">
      <c r="A418">
        <v>-16</v>
      </c>
      <c r="B418">
        <v>473.008479716384</v>
      </c>
    </row>
    <row r="419" spans="1:2" ht="12.75">
      <c r="A419">
        <v>-15</v>
      </c>
      <c r="B419">
        <v>473.296520094613</v>
      </c>
    </row>
    <row r="420" spans="1:2" ht="12.75">
      <c r="A420">
        <v>-14</v>
      </c>
      <c r="B420">
        <v>466.971525990501</v>
      </c>
    </row>
    <row r="421" spans="1:2" ht="12.75">
      <c r="A421">
        <v>-13</v>
      </c>
      <c r="B421">
        <v>469.467852586759</v>
      </c>
    </row>
    <row r="422" spans="1:2" ht="12.75">
      <c r="A422">
        <v>-12</v>
      </c>
      <c r="B422">
        <v>454.967777440662</v>
      </c>
    </row>
    <row r="423" spans="1:2" ht="12.75">
      <c r="A423">
        <v>-11</v>
      </c>
      <c r="B423">
        <v>457.044382106869</v>
      </c>
    </row>
    <row r="424" spans="1:2" ht="12.75">
      <c r="A424">
        <v>-10</v>
      </c>
      <c r="B424">
        <v>444.594830199991</v>
      </c>
    </row>
    <row r="425" spans="1:2" ht="12.75">
      <c r="A425">
        <v>-9</v>
      </c>
      <c r="B425">
        <v>406.841411453516</v>
      </c>
    </row>
    <row r="426" spans="1:2" ht="12.75">
      <c r="A426">
        <v>-8</v>
      </c>
      <c r="B426">
        <v>373.321266967961</v>
      </c>
    </row>
    <row r="427" spans="1:2" ht="12.75">
      <c r="A427">
        <v>-7</v>
      </c>
      <c r="B427">
        <v>346.970870248181</v>
      </c>
    </row>
    <row r="428" spans="1:2" ht="12.75">
      <c r="A428">
        <v>-6</v>
      </c>
      <c r="B428">
        <v>297.676629466828</v>
      </c>
    </row>
    <row r="429" spans="1:2" ht="12.75">
      <c r="A429">
        <v>-5</v>
      </c>
      <c r="B429">
        <v>253.869896971213</v>
      </c>
    </row>
    <row r="430" spans="1:2" ht="12.75">
      <c r="A430">
        <v>-4</v>
      </c>
      <c r="B430">
        <v>184.836881963195</v>
      </c>
    </row>
    <row r="431" spans="1:2" ht="12.75">
      <c r="A431">
        <v>-3</v>
      </c>
      <c r="B431">
        <v>152.265603915663</v>
      </c>
    </row>
    <row r="432" spans="1:2" ht="12.75">
      <c r="A432">
        <v>-2</v>
      </c>
      <c r="B432">
        <v>134.384035455145</v>
      </c>
    </row>
    <row r="433" spans="1:2" ht="12.75">
      <c r="A433">
        <v>-1</v>
      </c>
      <c r="B433">
        <v>96.3989100636242</v>
      </c>
    </row>
    <row r="435" ht="12.75">
      <c r="A435" t="s">
        <v>54</v>
      </c>
    </row>
    <row r="436" ht="12.75">
      <c r="A436" t="s">
        <v>55</v>
      </c>
    </row>
    <row r="438" spans="1:2" ht="12.75">
      <c r="A438">
        <v>-48</v>
      </c>
      <c r="B438">
        <v>5.16387634829689</v>
      </c>
    </row>
    <row r="439" spans="1:2" ht="12.75">
      <c r="A439">
        <v>-47</v>
      </c>
      <c r="B439">
        <v>23.2325735405329</v>
      </c>
    </row>
    <row r="440" spans="1:2" ht="12.75">
      <c r="A440">
        <v>-46</v>
      </c>
      <c r="B440">
        <v>9.9150037329743</v>
      </c>
    </row>
    <row r="441" spans="1:2" ht="12.75">
      <c r="A441">
        <v>-45</v>
      </c>
      <c r="B441">
        <v>18.4551212671639</v>
      </c>
    </row>
    <row r="442" spans="1:2" ht="12.75">
      <c r="A442">
        <v>-44</v>
      </c>
      <c r="B442">
        <v>37.8802210335611</v>
      </c>
    </row>
    <row r="443" spans="1:2" ht="12.75">
      <c r="A443">
        <v>-43</v>
      </c>
      <c r="B443">
        <v>42.4834156213234</v>
      </c>
    </row>
    <row r="444" spans="1:2" ht="12.75">
      <c r="A444">
        <v>-42</v>
      </c>
      <c r="B444">
        <v>58.2199432458298</v>
      </c>
    </row>
    <row r="445" spans="1:2" ht="12.75">
      <c r="A445">
        <v>-41</v>
      </c>
      <c r="B445">
        <v>51.6329596592834</v>
      </c>
    </row>
    <row r="446" spans="1:2" ht="12.75">
      <c r="A446">
        <v>-40</v>
      </c>
      <c r="B446">
        <v>86.912777361093</v>
      </c>
    </row>
    <row r="447" spans="1:2" ht="12.75">
      <c r="A447">
        <v>-39</v>
      </c>
      <c r="B447">
        <v>101.229871085208</v>
      </c>
    </row>
    <row r="448" spans="1:2" ht="12.75">
      <c r="A448">
        <v>-38</v>
      </c>
      <c r="B448">
        <v>144.05390437286</v>
      </c>
    </row>
    <row r="449" spans="1:2" ht="12.75">
      <c r="A449">
        <v>-37</v>
      </c>
      <c r="B449">
        <v>168.059293028178</v>
      </c>
    </row>
    <row r="450" spans="1:2" ht="12.75">
      <c r="A450">
        <v>-36</v>
      </c>
      <c r="B450">
        <v>231.86277750477</v>
      </c>
    </row>
    <row r="451" spans="1:2" ht="12.75">
      <c r="A451">
        <v>-35</v>
      </c>
      <c r="B451">
        <v>291.206694808078</v>
      </c>
    </row>
    <row r="452" spans="1:2" ht="12.75">
      <c r="A452">
        <v>-34</v>
      </c>
      <c r="B452">
        <v>348.107801987925</v>
      </c>
    </row>
    <row r="453" spans="1:2" ht="12.75">
      <c r="A453">
        <v>-33</v>
      </c>
      <c r="B453">
        <v>391.128510280287</v>
      </c>
    </row>
    <row r="454" spans="1:2" ht="12.75">
      <c r="A454">
        <v>-32</v>
      </c>
      <c r="B454">
        <v>429.978726610611</v>
      </c>
    </row>
    <row r="455" spans="1:2" ht="12.75">
      <c r="A455">
        <v>-31</v>
      </c>
      <c r="B455">
        <v>450.07277429546</v>
      </c>
    </row>
    <row r="456" spans="1:2" ht="12.75">
      <c r="A456">
        <v>-30</v>
      </c>
      <c r="B456">
        <v>474.252491709422</v>
      </c>
    </row>
    <row r="457" spans="1:2" ht="12.75">
      <c r="A457">
        <v>-29</v>
      </c>
      <c r="B457">
        <v>503.725959997776</v>
      </c>
    </row>
    <row r="458" spans="1:2" ht="12.75">
      <c r="A458">
        <v>-28</v>
      </c>
      <c r="B458">
        <v>540.768493371685</v>
      </c>
    </row>
    <row r="459" spans="1:2" ht="12.75">
      <c r="A459">
        <v>-27</v>
      </c>
      <c r="B459">
        <v>521.969670331593</v>
      </c>
    </row>
    <row r="460" spans="1:2" ht="12.75">
      <c r="A460">
        <v>-26</v>
      </c>
      <c r="B460">
        <v>537.450069579694</v>
      </c>
    </row>
    <row r="461" spans="1:2" ht="12.75">
      <c r="A461">
        <v>-25</v>
      </c>
      <c r="B461">
        <v>545.845204056666</v>
      </c>
    </row>
    <row r="462" spans="1:2" ht="12.75">
      <c r="A462">
        <v>-24</v>
      </c>
      <c r="B462">
        <v>549.213060783667</v>
      </c>
    </row>
    <row r="463" spans="1:2" ht="12.75">
      <c r="A463">
        <v>-23</v>
      </c>
      <c r="B463">
        <v>569.19163180852</v>
      </c>
    </row>
    <row r="464" spans="1:2" ht="12.75">
      <c r="A464">
        <v>-22</v>
      </c>
      <c r="B464">
        <v>563.466345635477</v>
      </c>
    </row>
    <row r="465" spans="1:2" ht="12.75">
      <c r="A465">
        <v>-21</v>
      </c>
      <c r="B465">
        <v>573.60926181623</v>
      </c>
    </row>
    <row r="466" spans="1:2" ht="12.75">
      <c r="A466">
        <v>-20</v>
      </c>
      <c r="B466">
        <v>587.769690913985</v>
      </c>
    </row>
    <row r="467" spans="1:2" ht="12.75">
      <c r="A467">
        <v>-19</v>
      </c>
      <c r="B467">
        <v>576.398457039902</v>
      </c>
    </row>
    <row r="468" spans="1:2" ht="12.75">
      <c r="A468">
        <v>-18</v>
      </c>
      <c r="B468">
        <v>558.948606965671</v>
      </c>
    </row>
    <row r="469" spans="1:2" ht="12.75">
      <c r="A469">
        <v>-17</v>
      </c>
      <c r="B469">
        <v>563.950896827972</v>
      </c>
    </row>
    <row r="470" spans="1:2" ht="12.75">
      <c r="A470">
        <v>-16</v>
      </c>
      <c r="B470">
        <v>548.047636864505</v>
      </c>
    </row>
    <row r="471" spans="1:2" ht="12.75">
      <c r="A471">
        <v>-15</v>
      </c>
      <c r="B471">
        <v>549.012196409505</v>
      </c>
    </row>
    <row r="472" spans="1:2" ht="12.75">
      <c r="A472">
        <v>-14</v>
      </c>
      <c r="B472">
        <v>541.56958962452</v>
      </c>
    </row>
    <row r="473" spans="1:2" ht="12.75">
      <c r="A473">
        <v>-13</v>
      </c>
      <c r="B473">
        <v>545.862996592786</v>
      </c>
    </row>
    <row r="474" spans="1:2" ht="12.75">
      <c r="A474">
        <v>-12</v>
      </c>
      <c r="B474">
        <v>528.34094346628</v>
      </c>
    </row>
    <row r="475" spans="1:2" ht="12.75">
      <c r="A475">
        <v>-11</v>
      </c>
      <c r="B475">
        <v>532.840124245343</v>
      </c>
    </row>
    <row r="476" spans="1:2" ht="12.75">
      <c r="A476">
        <v>-10</v>
      </c>
      <c r="B476">
        <v>518.974743454958</v>
      </c>
    </row>
    <row r="477" spans="1:2" ht="12.75">
      <c r="A477">
        <v>-9</v>
      </c>
      <c r="B477">
        <v>472.898545282263</v>
      </c>
    </row>
    <row r="478" spans="1:2" ht="12.75">
      <c r="A478">
        <v>-8</v>
      </c>
      <c r="B478">
        <v>433.244176423921</v>
      </c>
    </row>
    <row r="479" spans="1:2" ht="12.75">
      <c r="A479">
        <v>-7</v>
      </c>
      <c r="B479">
        <v>404.050937077736</v>
      </c>
    </row>
    <row r="480" spans="1:2" ht="12.75">
      <c r="A480">
        <v>-6</v>
      </c>
      <c r="B480">
        <v>346.124083026173</v>
      </c>
    </row>
    <row r="481" spans="1:2" ht="12.75">
      <c r="A481">
        <v>-5</v>
      </c>
      <c r="B481">
        <v>296.008911539634</v>
      </c>
    </row>
    <row r="482" spans="1:2" ht="12.75">
      <c r="A482">
        <v>-4</v>
      </c>
      <c r="B482">
        <v>212.99779253061</v>
      </c>
    </row>
    <row r="483" spans="1:2" ht="12.75">
      <c r="A483">
        <v>-3</v>
      </c>
      <c r="B483">
        <v>176.5221982544</v>
      </c>
    </row>
    <row r="484" spans="1:2" ht="12.75">
      <c r="A484">
        <v>-2</v>
      </c>
      <c r="B484">
        <v>158.121419126357</v>
      </c>
    </row>
    <row r="485" spans="1:2" ht="12.75">
      <c r="A485">
        <v>-1</v>
      </c>
      <c r="B485">
        <v>112.625294029822</v>
      </c>
    </row>
    <row r="487" ht="12.75">
      <c r="A487" t="s">
        <v>56</v>
      </c>
    </row>
    <row r="488" ht="12.75">
      <c r="A488" t="s">
        <v>57</v>
      </c>
    </row>
    <row r="490" spans="1:2" ht="12.75">
      <c r="A490">
        <v>-48</v>
      </c>
      <c r="B490">
        <v>3.72790998049099</v>
      </c>
    </row>
    <row r="491" spans="1:2" ht="12.75">
      <c r="A491">
        <v>-47</v>
      </c>
      <c r="B491">
        <v>26.0958782334219</v>
      </c>
    </row>
    <row r="492" spans="1:2" ht="12.75">
      <c r="A492">
        <v>-46</v>
      </c>
      <c r="B492">
        <v>8.73665515500506</v>
      </c>
    </row>
    <row r="493" spans="1:2" ht="12.75">
      <c r="A493">
        <v>-45</v>
      </c>
      <c r="B493">
        <v>18.8391026836793</v>
      </c>
    </row>
    <row r="494" spans="1:2" ht="12.75">
      <c r="A494">
        <v>-44</v>
      </c>
      <c r="B494">
        <v>42.5150419126527</v>
      </c>
    </row>
    <row r="495" spans="1:2" ht="12.75">
      <c r="A495">
        <v>-43</v>
      </c>
      <c r="B495">
        <v>47.2644074655821</v>
      </c>
    </row>
    <row r="496" spans="1:2" ht="12.75">
      <c r="A496">
        <v>-42</v>
      </c>
      <c r="B496">
        <v>65.7696507962567</v>
      </c>
    </row>
    <row r="497" spans="1:2" ht="12.75">
      <c r="A497">
        <v>-41</v>
      </c>
      <c r="B497">
        <v>55.7062796325448</v>
      </c>
    </row>
    <row r="498" spans="1:2" ht="12.75">
      <c r="A498">
        <v>-40</v>
      </c>
      <c r="B498">
        <v>98.0365905354102</v>
      </c>
    </row>
    <row r="499" spans="1:2" ht="12.75">
      <c r="A499">
        <v>-39</v>
      </c>
      <c r="B499">
        <v>113.154273169262</v>
      </c>
    </row>
    <row r="500" spans="1:2" ht="12.75">
      <c r="A500">
        <v>-38</v>
      </c>
      <c r="B500">
        <v>163.426502002373</v>
      </c>
    </row>
    <row r="501" spans="1:2" ht="12.75">
      <c r="A501">
        <v>-37</v>
      </c>
      <c r="B501">
        <v>188.967698103736</v>
      </c>
    </row>
    <row r="502" spans="1:2" ht="12.75">
      <c r="A502">
        <v>-36</v>
      </c>
      <c r="B502">
        <v>263.56627116711</v>
      </c>
    </row>
    <row r="503" spans="1:2" ht="12.75">
      <c r="A503">
        <v>-35</v>
      </c>
      <c r="B503">
        <v>331.831859257398</v>
      </c>
    </row>
    <row r="504" spans="1:2" ht="12.75">
      <c r="A504">
        <v>-34</v>
      </c>
      <c r="B504">
        <v>397.020171015745</v>
      </c>
    </row>
    <row r="505" spans="1:2" ht="12.75">
      <c r="A505">
        <v>-33</v>
      </c>
      <c r="B505">
        <v>445.531552727072</v>
      </c>
    </row>
    <row r="506" spans="1:2" ht="12.75">
      <c r="A506">
        <v>-32</v>
      </c>
      <c r="B506">
        <v>489.841725288952</v>
      </c>
    </row>
    <row r="507" spans="1:2" ht="12.75">
      <c r="A507">
        <v>-31</v>
      </c>
      <c r="B507">
        <v>511.545629105299</v>
      </c>
    </row>
    <row r="508" spans="1:2" ht="12.75">
      <c r="A508">
        <v>-30</v>
      </c>
      <c r="B508">
        <v>539.224827520899</v>
      </c>
    </row>
    <row r="509" spans="1:2" ht="12.75">
      <c r="A509">
        <v>-29</v>
      </c>
      <c r="B509">
        <v>574.269651049246</v>
      </c>
    </row>
    <row r="510" spans="1:2" ht="12.75">
      <c r="A510">
        <v>-28</v>
      </c>
      <c r="B510">
        <v>619.372979892086</v>
      </c>
    </row>
    <row r="511" spans="1:2" ht="12.75">
      <c r="A511">
        <v>-27</v>
      </c>
      <c r="B511">
        <v>594.373369490774</v>
      </c>
    </row>
    <row r="512" spans="1:2" ht="12.75">
      <c r="A512">
        <v>-26</v>
      </c>
      <c r="B512">
        <v>612.947659702583</v>
      </c>
    </row>
    <row r="513" spans="1:2" ht="12.75">
      <c r="A513">
        <v>-25</v>
      </c>
      <c r="B513">
        <v>622.806705520722</v>
      </c>
    </row>
    <row r="514" spans="1:2" ht="12.75">
      <c r="A514">
        <v>-24</v>
      </c>
      <c r="B514">
        <v>626.508895454912</v>
      </c>
    </row>
    <row r="515" spans="1:2" ht="12.75">
      <c r="A515">
        <v>-23</v>
      </c>
      <c r="B515">
        <v>651.329862817425</v>
      </c>
    </row>
    <row r="516" spans="1:2" ht="12.75">
      <c r="A516">
        <v>-22</v>
      </c>
      <c r="B516">
        <v>643.837920890013</v>
      </c>
    </row>
    <row r="517" spans="1:2" ht="12.75">
      <c r="A517">
        <v>-21</v>
      </c>
      <c r="B517">
        <v>656.495259093355</v>
      </c>
    </row>
    <row r="518" spans="1:2" ht="12.75">
      <c r="A518">
        <v>-20</v>
      </c>
      <c r="B518">
        <v>674.330318758405</v>
      </c>
    </row>
    <row r="519" spans="1:2" ht="12.75">
      <c r="A519">
        <v>-19</v>
      </c>
      <c r="B519">
        <v>660.046833815968</v>
      </c>
    </row>
    <row r="520" spans="1:2" ht="12.75">
      <c r="A520">
        <v>-18</v>
      </c>
      <c r="B520">
        <v>638.197415134118</v>
      </c>
    </row>
    <row r="521" spans="1:2" ht="12.75">
      <c r="A521">
        <v>-17</v>
      </c>
      <c r="B521">
        <v>644.804362021829</v>
      </c>
    </row>
    <row r="522" spans="1:2" ht="12.75">
      <c r="A522">
        <v>-16</v>
      </c>
      <c r="B522">
        <v>625.157397696506</v>
      </c>
    </row>
    <row r="523" spans="1:2" ht="12.75">
      <c r="A523">
        <v>-15</v>
      </c>
      <c r="B523">
        <v>626.956105627192</v>
      </c>
    </row>
    <row r="524" spans="1:2" ht="12.75">
      <c r="A524">
        <v>-14</v>
      </c>
      <c r="B524">
        <v>618.343365483036</v>
      </c>
    </row>
    <row r="525" spans="1:2" ht="12.75">
      <c r="A525">
        <v>-13</v>
      </c>
      <c r="B525">
        <v>624.793228084813</v>
      </c>
    </row>
    <row r="526" spans="1:2" ht="12.75">
      <c r="A526">
        <v>-12</v>
      </c>
      <c r="B526">
        <v>604.010256734986</v>
      </c>
    </row>
    <row r="527" spans="1:2" ht="12.75">
      <c r="A527">
        <v>-11</v>
      </c>
      <c r="B527">
        <v>611.460857352812</v>
      </c>
    </row>
    <row r="528" spans="1:2" ht="12.75">
      <c r="A528">
        <v>-10</v>
      </c>
      <c r="B528">
        <v>596.265529267002</v>
      </c>
    </row>
    <row r="529" spans="1:2" ht="12.75">
      <c r="A529">
        <v>-9</v>
      </c>
      <c r="B529">
        <v>541.125817339112</v>
      </c>
    </row>
    <row r="530" spans="1:2" ht="12.75">
      <c r="A530">
        <v>-8</v>
      </c>
      <c r="B530">
        <v>494.987689968724</v>
      </c>
    </row>
    <row r="531" spans="1:2" ht="12.75">
      <c r="A531">
        <v>-7</v>
      </c>
      <c r="B531">
        <v>463.162738613377</v>
      </c>
    </row>
    <row r="532" spans="1:2" ht="12.75">
      <c r="A532">
        <v>-6</v>
      </c>
      <c r="B532">
        <v>396.180158165392</v>
      </c>
    </row>
    <row r="533" spans="1:2" ht="12.75">
      <c r="A533">
        <v>-5</v>
      </c>
      <c r="B533">
        <v>339.717215838272</v>
      </c>
    </row>
    <row r="534" spans="1:2" ht="12.75">
      <c r="A534">
        <v>-4</v>
      </c>
      <c r="B534">
        <v>241.675432486583</v>
      </c>
    </row>
    <row r="535" spans="1:2" ht="12.75">
      <c r="A535">
        <v>-3</v>
      </c>
      <c r="B535">
        <v>201.464736727062</v>
      </c>
    </row>
    <row r="536" spans="1:2" ht="12.75">
      <c r="A536">
        <v>-2</v>
      </c>
      <c r="B536">
        <v>183.039916489613</v>
      </c>
    </row>
    <row r="537" spans="1:2" ht="12.75">
      <c r="A537">
        <v>-1</v>
      </c>
      <c r="B537">
        <v>129.500956542896</v>
      </c>
    </row>
    <row r="539" ht="12.75">
      <c r="A539" t="s">
        <v>58</v>
      </c>
    </row>
    <row r="540" ht="12.75">
      <c r="A540" t="s">
        <v>59</v>
      </c>
    </row>
    <row r="542" spans="1:2" ht="12.75">
      <c r="A542">
        <v>-48</v>
      </c>
      <c r="B542">
        <v>1.81747829505907</v>
      </c>
    </row>
    <row r="543" spans="1:2" ht="12.75">
      <c r="A543">
        <v>-47</v>
      </c>
      <c r="B543">
        <v>28.9364661945536</v>
      </c>
    </row>
    <row r="544" spans="1:2" ht="12.75">
      <c r="A544">
        <v>-46</v>
      </c>
      <c r="B544">
        <v>7.01014656214061</v>
      </c>
    </row>
    <row r="545" spans="1:2" ht="12.75">
      <c r="A545">
        <v>-45</v>
      </c>
      <c r="B545">
        <v>18.7864566148497</v>
      </c>
    </row>
    <row r="546" spans="1:2" ht="12.75">
      <c r="A546">
        <v>-44</v>
      </c>
      <c r="B546">
        <v>47.1199918653738</v>
      </c>
    </row>
    <row r="547" spans="1:2" ht="12.75">
      <c r="A547">
        <v>-43</v>
      </c>
      <c r="B547">
        <v>51.9220262763974</v>
      </c>
    </row>
    <row r="548" spans="1:2" ht="12.75">
      <c r="A548">
        <v>-42</v>
      </c>
      <c r="B548">
        <v>73.3765583394185</v>
      </c>
    </row>
    <row r="549" spans="1:2" ht="12.75">
      <c r="A549">
        <v>-41</v>
      </c>
      <c r="B549">
        <v>59.2500580320455</v>
      </c>
    </row>
    <row r="550" spans="1:2" ht="12.75">
      <c r="A550">
        <v>-40</v>
      </c>
      <c r="B550">
        <v>109.221568733938</v>
      </c>
    </row>
    <row r="551" spans="1:2" ht="12.75">
      <c r="A551">
        <v>-39</v>
      </c>
      <c r="B551">
        <v>124.925708938979</v>
      </c>
    </row>
    <row r="552" spans="1:2" ht="12.75">
      <c r="A552">
        <v>-38</v>
      </c>
      <c r="B552">
        <v>183.119984523603</v>
      </c>
    </row>
    <row r="553" spans="1:2" ht="12.75">
      <c r="A553">
        <v>-37</v>
      </c>
      <c r="B553">
        <v>209.883290704813</v>
      </c>
    </row>
    <row r="554" spans="1:2" ht="12.75">
      <c r="A554">
        <v>-36</v>
      </c>
      <c r="B554">
        <v>295.921202302655</v>
      </c>
    </row>
    <row r="555" spans="1:2" ht="12.75">
      <c r="A555">
        <v>-35</v>
      </c>
      <c r="B555">
        <v>373.464788839321</v>
      </c>
    </row>
    <row r="556" spans="1:2" ht="12.75">
      <c r="A556">
        <v>-34</v>
      </c>
      <c r="B556">
        <v>447.223873722766</v>
      </c>
    </row>
    <row r="557" spans="1:2" ht="12.75">
      <c r="A557">
        <v>-33</v>
      </c>
      <c r="B557">
        <v>501.269962057566</v>
      </c>
    </row>
    <row r="558" spans="1:2" ht="12.75">
      <c r="A558">
        <v>-32</v>
      </c>
      <c r="B558">
        <v>551.187224055099</v>
      </c>
    </row>
    <row r="559" spans="1:2" ht="12.75">
      <c r="A559">
        <v>-31</v>
      </c>
      <c r="B559">
        <v>574.309990271451</v>
      </c>
    </row>
    <row r="560" spans="1:2" ht="12.75">
      <c r="A560">
        <v>-30</v>
      </c>
      <c r="B560">
        <v>605.600636571756</v>
      </c>
    </row>
    <row r="561" spans="1:2" ht="12.75">
      <c r="A561">
        <v>-29</v>
      </c>
      <c r="B561">
        <v>646.640626323528</v>
      </c>
    </row>
    <row r="562" spans="1:2" ht="12.75">
      <c r="A562">
        <v>-28</v>
      </c>
      <c r="B562">
        <v>700.57039307431</v>
      </c>
    </row>
    <row r="563" spans="1:2" ht="12.75">
      <c r="A563">
        <v>-27</v>
      </c>
      <c r="B563">
        <v>668.516304076905</v>
      </c>
    </row>
    <row r="564" spans="1:2" ht="12.75">
      <c r="A564">
        <v>-26</v>
      </c>
      <c r="B564">
        <v>690.442538310906</v>
      </c>
    </row>
    <row r="565" spans="1:2" ht="12.75">
      <c r="A565">
        <v>-25</v>
      </c>
      <c r="B565">
        <v>701.858628418352</v>
      </c>
    </row>
    <row r="566" spans="1:2" ht="12.75">
      <c r="A566">
        <v>-24</v>
      </c>
      <c r="B566">
        <v>705.877644300997</v>
      </c>
    </row>
    <row r="567" spans="1:2" ht="12.75">
      <c r="A567">
        <v>-23</v>
      </c>
      <c r="B567">
        <v>736.065411804489</v>
      </c>
    </row>
    <row r="568" spans="1:2" ht="12.75">
      <c r="A568">
        <v>-22</v>
      </c>
      <c r="B568">
        <v>726.576593808081</v>
      </c>
    </row>
    <row r="569" spans="1:2" ht="12.75">
      <c r="A569">
        <v>-21</v>
      </c>
      <c r="B569">
        <v>742.027810437103</v>
      </c>
    </row>
    <row r="570" spans="1:2" ht="12.75">
      <c r="A570">
        <v>-20</v>
      </c>
      <c r="B570">
        <v>763.961985885575</v>
      </c>
    </row>
    <row r="571" spans="1:2" ht="12.75">
      <c r="A571">
        <v>-19</v>
      </c>
      <c r="B571">
        <v>746.434069230375</v>
      </c>
    </row>
    <row r="572" spans="1:2" ht="12.75">
      <c r="A572">
        <v>-18</v>
      </c>
      <c r="B572">
        <v>719.691474536431</v>
      </c>
    </row>
    <row r="573" spans="1:2" ht="12.75">
      <c r="A573">
        <v>-17</v>
      </c>
      <c r="B573">
        <v>728.120399727305</v>
      </c>
    </row>
    <row r="574" spans="1:2" ht="12.75">
      <c r="A574">
        <v>-16</v>
      </c>
      <c r="B574">
        <v>704.338489864994</v>
      </c>
    </row>
    <row r="575" spans="1:2" ht="12.75">
      <c r="A575">
        <v>-15</v>
      </c>
      <c r="B575">
        <v>707.130542452857</v>
      </c>
    </row>
    <row r="576" spans="1:2" ht="12.75">
      <c r="A576">
        <v>-14</v>
      </c>
      <c r="B576">
        <v>697.294100551334</v>
      </c>
    </row>
    <row r="577" spans="1:2" ht="12.75">
      <c r="A577">
        <v>-13</v>
      </c>
      <c r="B577">
        <v>706.259879657311</v>
      </c>
    </row>
    <row r="578" spans="1:2" ht="12.75">
      <c r="A578">
        <v>-12</v>
      </c>
      <c r="B578">
        <v>681.977054611763</v>
      </c>
    </row>
    <row r="579" spans="1:2" ht="12.75">
      <c r="A579">
        <v>-11</v>
      </c>
      <c r="B579">
        <v>692.907832836606</v>
      </c>
    </row>
    <row r="580" spans="1:2" ht="12.75">
      <c r="A580">
        <v>-10</v>
      </c>
      <c r="B580">
        <v>676.468349703119</v>
      </c>
    </row>
    <row r="581" spans="1:2" ht="12.75">
      <c r="A581">
        <v>-9</v>
      </c>
      <c r="B581">
        <v>611.524205592801</v>
      </c>
    </row>
    <row r="582" spans="1:2" ht="12.75">
      <c r="A582">
        <v>-8</v>
      </c>
      <c r="B582">
        <v>558.552550795805</v>
      </c>
    </row>
    <row r="583" spans="1:2" ht="12.75">
      <c r="A583">
        <v>-7</v>
      </c>
      <c r="B583">
        <v>524.306763045525</v>
      </c>
    </row>
    <row r="584" spans="1:2" ht="12.75">
      <c r="A584">
        <v>-6</v>
      </c>
      <c r="B584">
        <v>447.845134752599</v>
      </c>
    </row>
    <row r="585" spans="1:2" ht="12.75">
      <c r="A585">
        <v>-5</v>
      </c>
      <c r="B585">
        <v>384.994927678997</v>
      </c>
    </row>
    <row r="586" spans="1:2" ht="12.75">
      <c r="A586">
        <v>-4</v>
      </c>
      <c r="B586">
        <v>270.869830606195</v>
      </c>
    </row>
    <row r="587" spans="1:2" ht="12.75">
      <c r="A587">
        <v>-3</v>
      </c>
      <c r="B587">
        <v>227.093228047351</v>
      </c>
    </row>
    <row r="588" spans="1:2" ht="12.75">
      <c r="A588">
        <v>-2</v>
      </c>
      <c r="B588">
        <v>209.13951189877</v>
      </c>
    </row>
    <row r="589" spans="1:2" ht="12.75">
      <c r="A589">
        <v>-1</v>
      </c>
      <c r="B589">
        <v>147.02588952251</v>
      </c>
    </row>
    <row r="591" ht="12.75">
      <c r="A591" t="s">
        <v>60</v>
      </c>
    </row>
    <row r="592" ht="12.75">
      <c r="A592" t="s">
        <v>61</v>
      </c>
    </row>
    <row r="594" spans="1:2" ht="12.75">
      <c r="A594">
        <v>-48</v>
      </c>
      <c r="B594">
        <v>-0.570004439339875</v>
      </c>
    </row>
    <row r="595" spans="1:2" ht="12.75">
      <c r="A595">
        <v>-47</v>
      </c>
      <c r="B595">
        <v>31.7560480309243</v>
      </c>
    </row>
    <row r="596" spans="1:2" ht="12.75">
      <c r="A596">
        <v>-46</v>
      </c>
      <c r="B596">
        <v>4.73591767552846</v>
      </c>
    </row>
    <row r="597" spans="1:2" ht="12.75">
      <c r="A597">
        <v>-45</v>
      </c>
      <c r="B597">
        <v>18.2975720360031</v>
      </c>
    </row>
    <row r="598" spans="1:2" ht="12.75">
      <c r="A598">
        <v>-44</v>
      </c>
      <c r="B598">
        <v>51.6952324293278</v>
      </c>
    </row>
    <row r="599" spans="1:2" ht="12.75">
      <c r="A599">
        <v>-43</v>
      </c>
      <c r="B599">
        <v>56.4562614272165</v>
      </c>
    </row>
    <row r="600" spans="1:2" ht="12.75">
      <c r="A600">
        <v>-42</v>
      </c>
      <c r="B600">
        <v>81.0405720873833</v>
      </c>
    </row>
    <row r="601" spans="1:2" ht="12.75">
      <c r="A601">
        <v>-41</v>
      </c>
      <c r="B601">
        <v>62.2640898218913</v>
      </c>
    </row>
    <row r="602" spans="1:2" ht="12.75">
      <c r="A602">
        <v>-40</v>
      </c>
      <c r="B602">
        <v>120.467433877388</v>
      </c>
    </row>
    <row r="603" spans="1:2" ht="12.75">
      <c r="A603">
        <v>-39</v>
      </c>
      <c r="B603">
        <v>136.543873131653</v>
      </c>
    </row>
    <row r="604" spans="1:2" ht="12.75">
      <c r="A604">
        <v>-38</v>
      </c>
      <c r="B604">
        <v>203.13402811973</v>
      </c>
    </row>
    <row r="605" spans="1:2" ht="12.75">
      <c r="A605">
        <v>-37</v>
      </c>
      <c r="B605">
        <v>230.805795912075</v>
      </c>
    </row>
    <row r="606" spans="1:2" ht="12.75">
      <c r="A606">
        <v>-36</v>
      </c>
      <c r="B606">
        <v>328.927313832158</v>
      </c>
    </row>
    <row r="607" spans="1:2" ht="12.75">
      <c r="A607">
        <v>-35</v>
      </c>
      <c r="B607">
        <v>416.105238496176</v>
      </c>
    </row>
    <row r="608" spans="1:2" ht="12.75">
      <c r="A608">
        <v>-34</v>
      </c>
      <c r="B608">
        <v>498.718830474707</v>
      </c>
    </row>
    <row r="609" spans="1:2" ht="12.75">
      <c r="A609">
        <v>-33</v>
      </c>
      <c r="B609">
        <v>558.343744049787</v>
      </c>
    </row>
    <row r="610" spans="1:2" ht="12.75">
      <c r="A610">
        <v>-32</v>
      </c>
      <c r="B610">
        <v>614.015664176232</v>
      </c>
    </row>
    <row r="611" spans="1:2" ht="12.75">
      <c r="A611">
        <v>-31</v>
      </c>
      <c r="B611">
        <v>638.366007513785</v>
      </c>
    </row>
    <row r="612" spans="1:2" ht="12.75">
      <c r="A612">
        <v>-30</v>
      </c>
      <c r="B612">
        <v>673.380055185168</v>
      </c>
    </row>
    <row r="613" spans="1:2" ht="12.75">
      <c r="A613">
        <v>-29</v>
      </c>
      <c r="B613">
        <v>720.839139828549</v>
      </c>
    </row>
    <row r="614" spans="1:2" ht="12.75">
      <c r="A614">
        <v>-28</v>
      </c>
      <c r="B614">
        <v>784.361236034187</v>
      </c>
    </row>
    <row r="615" spans="1:2" ht="12.75">
      <c r="A615">
        <v>-27</v>
      </c>
      <c r="B615">
        <v>744.398036848043</v>
      </c>
    </row>
    <row r="616" spans="1:2" ht="12.75">
      <c r="A616">
        <v>-26</v>
      </c>
      <c r="B616">
        <v>769.934725399958</v>
      </c>
    </row>
    <row r="617" spans="1:2" ht="12.75">
      <c r="A617">
        <v>-25</v>
      </c>
      <c r="B617">
        <v>783.001397422833</v>
      </c>
    </row>
    <row r="618" spans="1:2" ht="12.75">
      <c r="A618">
        <v>-24</v>
      </c>
      <c r="B618">
        <v>787.321555860592</v>
      </c>
    </row>
    <row r="619" spans="1:2" ht="12.75">
      <c r="A619">
        <v>-23</v>
      </c>
      <c r="B619">
        <v>823.401273221382</v>
      </c>
    </row>
    <row r="620" spans="1:2" ht="12.75">
      <c r="A620">
        <v>-22</v>
      </c>
      <c r="B620">
        <v>811.68463992101</v>
      </c>
    </row>
    <row r="621" spans="1:2" ht="12.75">
      <c r="A621">
        <v>-21</v>
      </c>
      <c r="B621">
        <v>830.207638439896</v>
      </c>
    </row>
    <row r="622" spans="1:2" ht="12.75">
      <c r="A622">
        <v>-20</v>
      </c>
      <c r="B622">
        <v>856.665249315044</v>
      </c>
    </row>
    <row r="623" spans="1:2" ht="12.75">
      <c r="A623">
        <v>-19</v>
      </c>
      <c r="B623">
        <v>835.560820522515</v>
      </c>
    </row>
    <row r="624" spans="1:2" ht="12.75">
      <c r="A624">
        <v>-18</v>
      </c>
      <c r="B624">
        <v>803.431426340498</v>
      </c>
    </row>
    <row r="625" spans="1:2" ht="12.75">
      <c r="A625">
        <v>-17</v>
      </c>
      <c r="B625">
        <v>813.898327041471</v>
      </c>
    </row>
    <row r="626" spans="1:2" ht="12.75">
      <c r="A626">
        <v>-16</v>
      </c>
      <c r="B626">
        <v>785.592013504581</v>
      </c>
    </row>
    <row r="627" spans="1:2" ht="12.75">
      <c r="A627">
        <v>-15</v>
      </c>
      <c r="B627">
        <v>789.536377718494</v>
      </c>
    </row>
    <row r="628" spans="1:2" ht="12.75">
      <c r="A628">
        <v>-14</v>
      </c>
      <c r="B628">
        <v>778.422696812654</v>
      </c>
    </row>
    <row r="629" spans="1:2" ht="12.75">
      <c r="A629">
        <v>-13</v>
      </c>
      <c r="B629">
        <v>790.263874564016</v>
      </c>
    </row>
    <row r="630" spans="1:2" ht="12.75">
      <c r="A630">
        <v>-12</v>
      </c>
      <c r="B630">
        <v>762.242228537156</v>
      </c>
    </row>
    <row r="631" spans="1:2" ht="12.75">
      <c r="A631">
        <v>-11</v>
      </c>
      <c r="B631">
        <v>777.181921652179</v>
      </c>
    </row>
    <row r="632" spans="1:2" ht="12.75">
      <c r="A632">
        <v>-10</v>
      </c>
      <c r="B632">
        <v>759.583982188243</v>
      </c>
    </row>
    <row r="633" spans="1:2" ht="12.75">
      <c r="A633">
        <v>-9</v>
      </c>
      <c r="B633">
        <v>684.094363847193</v>
      </c>
    </row>
    <row r="634" spans="1:2" ht="12.75">
      <c r="A634">
        <v>-8</v>
      </c>
      <c r="B634">
        <v>623.939257633035</v>
      </c>
    </row>
    <row r="635" spans="1:2" ht="12.75">
      <c r="A635">
        <v>-7</v>
      </c>
      <c r="B635">
        <v>587.483323513555</v>
      </c>
    </row>
    <row r="636" spans="1:2" ht="12.75">
      <c r="A636">
        <v>-6</v>
      </c>
      <c r="B636">
        <v>501.119190894923</v>
      </c>
    </row>
    <row r="637" spans="1:2" ht="12.75">
      <c r="A637">
        <v>-5</v>
      </c>
      <c r="B637">
        <v>431.842100293088</v>
      </c>
    </row>
    <row r="638" spans="1:2" ht="12.75">
      <c r="A638">
        <v>-4</v>
      </c>
      <c r="B638">
        <v>300.581010807865</v>
      </c>
    </row>
    <row r="639" spans="1:2" ht="12.75">
      <c r="A639">
        <v>-3</v>
      </c>
      <c r="B639">
        <v>253.407654971984</v>
      </c>
    </row>
    <row r="640" spans="1:2" ht="12.75">
      <c r="A640">
        <v>-2</v>
      </c>
      <c r="B640">
        <v>236.420207042498</v>
      </c>
    </row>
    <row r="641" spans="1:2" ht="12.75">
      <c r="A641">
        <v>-1</v>
      </c>
      <c r="B641">
        <v>165.200085928086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Dumb Cats,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Hansen</dc:creator>
  <cp:keywords/>
  <dc:description/>
  <cp:lastModifiedBy>Barry Hansen</cp:lastModifiedBy>
  <cp:lastPrinted>2002-12-14T23:18:12Z</cp:lastPrinted>
  <dcterms:created xsi:type="dcterms:W3CDTF">2002-11-01T04:03:57Z</dcterms:created>
  <dcterms:modified xsi:type="dcterms:W3CDTF">2006-06-04T14:23:58Z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